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tegraglobal.sharepoint.com/sites/Solutions/Shared Documents/Data and Analytics/Marketing_Analysis/Visibility_Rankings/"/>
    </mc:Choice>
  </mc:AlternateContent>
  <xr:revisionPtr revIDLastSave="86" documentId="8_{9705D0A7-6A7C-42CE-8CFD-4F81EBCA9627}" xr6:coauthVersionLast="47" xr6:coauthVersionMax="47" xr10:uidLastSave="{2F5BD479-F036-4465-AB20-415DB8718E63}"/>
  <bookViews>
    <workbookView xWindow="38290" yWindow="-110" windowWidth="38620" windowHeight="21100" activeTab="0" xr2:uid="{7D389CBD-66A9-4B8E-B091-99709578C2D6}"/>
  </bookViews>
  <sheets>
    <sheet name="Disclaimer" sheetId="10" r:id="rId1"/>
    <sheet name="Summary" sheetId="8" r:id="rId2"/>
    <sheet name="Raw Data" sheetId="9" r:id="rId3"/>
  </sheets>
  <definedNames>
    <definedName name="_xlnm._FilterDatabase" localSheetId="2" hidden="1">'Raw Data'!$A$2:$E$152</definedName>
    <definedName name="_xlnm._FilterDatabase" localSheetId="1" hidden="1">Summary!$B$2:$E$152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0" i="8" l="1"/>
  <c r="D149" i="8"/>
  <c r="D148" i="8"/>
  <c r="D147" i="8"/>
  <c r="D146" i="8"/>
  <c r="D145" i="8"/>
  <c r="D144" i="8"/>
  <c r="D143" i="8"/>
  <c r="D142" i="8"/>
  <c r="D141" i="8"/>
  <c r="D140" i="8"/>
  <c r="D139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121" i="8"/>
  <c r="D120" i="8"/>
  <c r="D119" i="8"/>
  <c r="D118" i="8"/>
  <c r="D117" i="8"/>
  <c r="D116" i="8"/>
  <c r="D115" i="8"/>
  <c r="D114" i="8"/>
  <c r="D113" i="8"/>
  <c r="D112" i="8"/>
  <c r="D111" i="8"/>
  <c r="D110" i="8"/>
  <c r="D109" i="8"/>
  <c r="D108" i="8"/>
  <c r="D107" i="8"/>
  <c r="D106" i="8" l="1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A74" i="9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</calcChain>
</file>

<file path=xl/sharedStrings.xml><?xml version="1.0" encoding="utf-8"?>
<sst xmlns="http://schemas.openxmlformats.org/spreadsheetml/2006/main" count="472" uniqueCount="165">
  <si>
    <t>Ranking</t>
  </si>
  <si>
    <t>CLO Manager</t>
  </si>
  <si>
    <t>Visibility Deciles (%)</t>
  </si>
  <si>
    <t>UBS Asset Management</t>
  </si>
  <si>
    <t>0-10%</t>
  </si>
  <si>
    <t>PGIM</t>
  </si>
  <si>
    <t>Sound Point Capital Management LP</t>
  </si>
  <si>
    <t>10-20%</t>
  </si>
  <si>
    <t>CIFC Asset Management LLC</t>
  </si>
  <si>
    <t>Carlyle Investment Management LLC</t>
  </si>
  <si>
    <t>KKR Financial Advisors LLC</t>
  </si>
  <si>
    <t>Blackstone Inc.</t>
  </si>
  <si>
    <t>20-30%</t>
  </si>
  <si>
    <t>Neuberger Berman Fixed Income LLC</t>
  </si>
  <si>
    <t>Ares Management, LLC</t>
  </si>
  <si>
    <t>30-40%</t>
  </si>
  <si>
    <t>Voya Alternative Asset Management</t>
  </si>
  <si>
    <t>Onex Credit Partners LLC</t>
  </si>
  <si>
    <t>Palmer Square Capital Management LLC</t>
  </si>
  <si>
    <t>Franklin Templeton</t>
  </si>
  <si>
    <t>40-50%</t>
  </si>
  <si>
    <t>Oak Hill Advisors LP</t>
  </si>
  <si>
    <t>Bain Capital Credit</t>
  </si>
  <si>
    <t>Napier Park Global Capital, LLC</t>
  </si>
  <si>
    <t>CVC Credit Partners LLC</t>
  </si>
  <si>
    <t>Invesco Inc.</t>
  </si>
  <si>
    <t>50-60%</t>
  </si>
  <si>
    <t>Sculptor Capital Management</t>
  </si>
  <si>
    <t>Aegon Asset Management</t>
  </si>
  <si>
    <t>Trinitas Capital Management LLC</t>
  </si>
  <si>
    <t>60-70%</t>
  </si>
  <si>
    <t>GoldenTree Asset Management LP</t>
  </si>
  <si>
    <t>Redding Ridge Asset Management</t>
  </si>
  <si>
    <t>Canyon Capital Advisors LLC</t>
  </si>
  <si>
    <t>Fortress Investment Group LLC</t>
  </si>
  <si>
    <t>70-80%</t>
  </si>
  <si>
    <t>King Street Capital Management</t>
  </si>
  <si>
    <t>Barings LLC</t>
  </si>
  <si>
    <t>Anchorage Capital Group LLC</t>
  </si>
  <si>
    <t>HPS Investment Partners, LLC</t>
  </si>
  <si>
    <t>AXA Investment Managers</t>
  </si>
  <si>
    <t>CarVal CLO Management, LLC</t>
  </si>
  <si>
    <t>OakTree Capital Management LLC</t>
  </si>
  <si>
    <t>80-90%</t>
  </si>
  <si>
    <t>Investcorp B.S.C.</t>
  </si>
  <si>
    <t>Partners Group</t>
  </si>
  <si>
    <t>Angelo, Gordon &amp; Company LP</t>
  </si>
  <si>
    <t>90-100%</t>
  </si>
  <si>
    <t>Nassau Global Credit</t>
  </si>
  <si>
    <t>PineBridge Investments LLC</t>
  </si>
  <si>
    <t>Black Diamond Capital Management LLC</t>
  </si>
  <si>
    <t>RBC</t>
  </si>
  <si>
    <t>Tikehau Capital Europe Limited</t>
  </si>
  <si>
    <t>CQS Investment Management Ltd.</t>
  </si>
  <si>
    <t>Guggenheim Investment Management LLC</t>
  </si>
  <si>
    <t>Permira Debt Managers Group Holdings Limited</t>
  </si>
  <si>
    <t>Capital Four CLO Management K/S</t>
  </si>
  <si>
    <t>Arini Capital Management</t>
  </si>
  <si>
    <t>Visibility Share - %</t>
  </si>
  <si>
    <t>BlackRock</t>
  </si>
  <si>
    <t>Brigade Capital Management</t>
  </si>
  <si>
    <t>Fidelity</t>
  </si>
  <si>
    <t>Five Arrows Managers</t>
  </si>
  <si>
    <t>Hayfin Capital Management</t>
  </si>
  <si>
    <t>Intermediate Capital Group</t>
  </si>
  <si>
    <t>Man Group</t>
  </si>
  <si>
    <t/>
  </si>
  <si>
    <t>Octagon Credit Investors, LLC</t>
  </si>
  <si>
    <t>AGL CLO Credit Management LLC</t>
  </si>
  <si>
    <t>Golub Capital Management LLC</t>
  </si>
  <si>
    <t>Elmwood Asset Management LLC</t>
  </si>
  <si>
    <t>Symphony Asset Management LLC</t>
  </si>
  <si>
    <t>LCM Asset Management LLC</t>
  </si>
  <si>
    <t>Silver Point Capital LP</t>
  </si>
  <si>
    <t>Sixth Street Partners</t>
  </si>
  <si>
    <t>Irradiant Partners, LP</t>
  </si>
  <si>
    <t>TCW Asset Management Company</t>
  </si>
  <si>
    <t>MJX Asset Management LLC</t>
  </si>
  <si>
    <t>Kennedy Lewis Advisors</t>
  </si>
  <si>
    <t>Eaton Vance Management</t>
  </si>
  <si>
    <t>ArrowMark Colorado Holdings, LLC</t>
  </si>
  <si>
    <t>Allstate Investment Management Company</t>
  </si>
  <si>
    <t>First Eagle Investment Management</t>
  </si>
  <si>
    <t>Birch Grove Capital LP</t>
  </si>
  <si>
    <t>Apex Credit Partners LLC</t>
  </si>
  <si>
    <t>Blue Owl Liquid Credit Advisors LLC</t>
  </si>
  <si>
    <t>Seix Investment Advisors</t>
  </si>
  <si>
    <t>HalseyPoint Asset Management, LLC</t>
  </si>
  <si>
    <t>Crescent Capital Group LP</t>
  </si>
  <si>
    <t>Clover Credit Management, LLC</t>
  </si>
  <si>
    <t>Vibrant Capital Partners</t>
  </si>
  <si>
    <t>Diameter Capital Partners LP</t>
  </si>
  <si>
    <t>American Money Management Corporation</t>
  </si>
  <si>
    <t>OFS Capital Management</t>
  </si>
  <si>
    <t>New York Life Investment Management LLC</t>
  </si>
  <si>
    <t>CTM Asset Management</t>
  </si>
  <si>
    <t>Empower Capital Management LLC</t>
  </si>
  <si>
    <t>Pacific Investment Management Company</t>
  </si>
  <si>
    <t>ORIX Holdings</t>
  </si>
  <si>
    <t>Muzinich &amp; Co. Inc.</t>
  </si>
  <si>
    <t>PPM America Inc.</t>
  </si>
  <si>
    <t>Sycamore Tree CLO Advisors L.P.</t>
  </si>
  <si>
    <t>APC Asset Development</t>
  </si>
  <si>
    <t>Marathon Asset Management LP</t>
  </si>
  <si>
    <t>Columbia Management Investment Advisors, LLC</t>
  </si>
  <si>
    <t>Putnam Advisory Company Inc.</t>
  </si>
  <si>
    <t>Goldman Sachs Asset Management</t>
  </si>
  <si>
    <t>AllianceBernstein LP</t>
  </si>
  <si>
    <t>ZAIS Group Inc.</t>
  </si>
  <si>
    <t>MS 522 CLO CM LLC</t>
  </si>
  <si>
    <t>Marble Point Credit Management LLC</t>
  </si>
  <si>
    <t>Western Asset Management Company</t>
  </si>
  <si>
    <t>40/86 Advisors Inc.</t>
  </si>
  <si>
    <t>Abry Partners III LLC</t>
  </si>
  <si>
    <t>Trimaran Advisors LLC</t>
  </si>
  <si>
    <t>Pretium Credit Management LLC</t>
  </si>
  <si>
    <t>Northwestern Investment Management Company</t>
  </si>
  <si>
    <t>Post Advisory Group LLC</t>
  </si>
  <si>
    <t>Antares Capital Advisers LLC</t>
  </si>
  <si>
    <t>TCI Capital Management LLC</t>
  </si>
  <si>
    <t>Obra CLO Management LLC</t>
  </si>
  <si>
    <t>Garnet Credit Management</t>
  </si>
  <si>
    <t>Wellington Management Company</t>
  </si>
  <si>
    <t>Eldridge Credit Advisers</t>
  </si>
  <si>
    <t>Warwick Capital Partners LLP</t>
  </si>
  <si>
    <t>Shenkman Capital Management Inc.</t>
  </si>
  <si>
    <t>New Mountain Credit CLO Advisers LLC</t>
  </si>
  <si>
    <t>Steele Creek Investment Management</t>
  </si>
  <si>
    <t>MidOcean Credit Fund Management LP</t>
  </si>
  <si>
    <t>Polen Capital CLO Management, LLC</t>
  </si>
  <si>
    <t>Beach Point CLO Management LLC</t>
  </si>
  <si>
    <t>Macquarie Capital Investment Management LLC</t>
  </si>
  <si>
    <t>Symetra Investment Management Co.</t>
  </si>
  <si>
    <t>Future Standard</t>
  </si>
  <si>
    <t>Saratoga Investment Corp</t>
  </si>
  <si>
    <t>Centerbridge Credit Funding Advisors LLC</t>
  </si>
  <si>
    <t>Franklin Advisors Inc.</t>
  </si>
  <si>
    <t>DoubleLine Capital LP</t>
  </si>
  <si>
    <t>Bardin Hill Loan Management LLC</t>
  </si>
  <si>
    <t>Katayma Loan Management, LLC</t>
  </si>
  <si>
    <t>Atlantic Asset Management LLC</t>
  </si>
  <si>
    <t>Aquarian Credit Partners LLC</t>
  </si>
  <si>
    <t>Whitebox Capital Management LLC</t>
  </si>
  <si>
    <t>Greywolf Capital Management LP</t>
  </si>
  <si>
    <t>Sancus Capital Management LP</t>
  </si>
  <si>
    <t>Canaras Capital Management, LLC</t>
  </si>
  <si>
    <t>Morgan Stanley Eaton Vance CLO Manager LLC</t>
  </si>
  <si>
    <t>Park Avenue Institutional Advisers LLC</t>
  </si>
  <si>
    <t>Silver Rock Management LLC</t>
  </si>
  <si>
    <t>Nuveen Alternatives Advisors LLC</t>
  </si>
  <si>
    <t>CFI Partners, LLC</t>
  </si>
  <si>
    <t>Fort Washington Investment Advisors, Inc.</t>
  </si>
  <si>
    <t>BH Credit Management LLC</t>
  </si>
  <si>
    <t>WhiteStar Asset Management LLC</t>
  </si>
  <si>
    <t>Anthelion Capital Partners LLC</t>
  </si>
  <si>
    <t>Polus Capital Management</t>
  </si>
  <si>
    <t>Teachers Insurance and Annuity Association of America</t>
  </si>
  <si>
    <t>Mountain Point Credit Management LLC</t>
  </si>
  <si>
    <t>Jocassee Partners LLC</t>
  </si>
  <si>
    <t>Z Capital Credit Partners LLC</t>
  </si>
  <si>
    <t>Crestline Denali Capital LP</t>
  </si>
  <si>
    <t>2026 Pricing Power (bps) Wider  &lt;---&gt; Tighter</t>
  </si>
  <si>
    <t>Sona Asset Management</t>
  </si>
  <si>
    <t>T. Rowe Price Associates Inc.</t>
  </si>
  <si>
    <t>US CLO Manager Secondary  Market Visibility Share - 2026 H1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</si>
</sst>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;;;"/>
    <numFmt numFmtId="165" formatCode="0.0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3"/>
      <color rgb="FF000000"/>
      <name val="Aptos Narrow"/>
      <family val="2"/>
      <scheme val="minor"/>
    </font>
    <font>
      <b/>
      <sz val="13"/>
      <color rgb="FF000000"/>
      <name val="Aptos Narrow"/>
      <family val="2"/>
      <scheme val="minor"/>
    </font>
    <font>
      <b/>
      <sz val="13"/>
      <color rgb="FFFFFFFF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20"/>
      <color rgb="FFFFFFFF"/>
      <name val="Aptos Narrow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E2841"/>
        <bgColor indexed="64"/>
      </patternFill>
    </fill>
    <fill>
      <patternFill patternType="solid">
        <fgColor rgb="FFE8E8E8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/>
  </cellStyleXfs>
  <cellXfs count="57">
    <xf numFmtId="0" fontId="0" fillId="0" borderId="0" xfId="0"/>
    <xf numFmtId="0" fontId="0" fillId="34" borderId="0" xfId="0" applyFill="1" applyAlignment="1">
      <alignment horizontal="center"/>
    </xf>
    <xf numFmtId="0" fontId="0" fillId="34" borderId="0" xfId="0" applyFill="1"/>
    <xf numFmtId="0" fontId="16" fillId="34" borderId="0" xfId="0" applyFont="1" applyFill="1"/>
    <xf numFmtId="0" fontId="17" fillId="34" borderId="0" xfId="0" applyFont="1" applyFill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3" fillId="35" borderId="13" xfId="0" applyFont="1" applyFill="1" applyBorder="1"/>
    <xf numFmtId="10" fontId="13" fillId="35" borderId="13" xfId="0" applyNumberFormat="1" applyFont="1" applyFill="1" applyBorder="1" applyAlignment="1">
      <alignment horizontal="center" vertical="center"/>
    </xf>
    <xf numFmtId="0" fontId="13" fillId="35" borderId="13" xfId="0" applyFont="1" applyFill="1" applyBorder="1" applyAlignment="1">
      <alignment horizontal="center" vertical="center"/>
    </xf>
    <xf numFmtId="164" fontId="21" fillId="36" borderId="12" xfId="42" applyNumberFormat="1" applyFont="1" applyFill="1" applyBorder="1" applyAlignment="1">
      <alignment horizontal="left" vertical="center"/>
    </xf>
    <xf numFmtId="164" fontId="21" fillId="36" borderId="10" xfId="42" applyNumberFormat="1" applyFont="1" applyFill="1" applyBorder="1" applyAlignment="1">
      <alignment horizontal="left" vertical="center"/>
    </xf>
    <xf numFmtId="0" fontId="22" fillId="38" borderId="15" xfId="0" applyFont="1" applyFill="1" applyBorder="1" applyAlignment="1">
      <alignment horizontal="center"/>
    </xf>
    <xf numFmtId="0" fontId="22" fillId="38" borderId="15" xfId="0" applyFont="1" applyFill="1" applyBorder="1"/>
    <xf numFmtId="0" fontId="22" fillId="38" borderId="14" xfId="0" applyFont="1" applyFill="1" applyBorder="1" applyAlignment="1">
      <alignment horizontal="center"/>
    </xf>
    <xf numFmtId="0" fontId="19" fillId="36" borderId="12" xfId="0" applyFont="1" applyFill="1" applyBorder="1" applyAlignment="1">
      <alignment horizontal="center"/>
    </xf>
    <xf numFmtId="0" fontId="19" fillId="36" borderId="10" xfId="0" applyFont="1" applyFill="1" applyBorder="1" applyAlignment="1">
      <alignment horizontal="center"/>
    </xf>
    <xf numFmtId="0" fontId="20" fillId="36" borderId="12" xfId="0" applyFont="1" applyFill="1" applyBorder="1"/>
    <xf numFmtId="0" fontId="20" fillId="36" borderId="10" xfId="0" applyFont="1" applyFill="1" applyBorder="1"/>
    <xf numFmtId="0" fontId="22" fillId="38" borderId="19" xfId="0" applyFont="1" applyFill="1" applyBorder="1" applyAlignment="1">
      <alignment horizontal="center"/>
    </xf>
    <xf numFmtId="10" fontId="0" fillId="0" borderId="0" xfId="0" applyNumberFormat="1"/>
    <xf numFmtId="0" fontId="0" fillId="0" borderId="20" xfId="0" applyBorder="1"/>
    <xf numFmtId="10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0" fontId="19" fillId="36" borderId="11" xfId="0" applyFont="1" applyFill="1" applyBorder="1" applyAlignment="1">
      <alignment horizontal="center"/>
    </xf>
    <xf numFmtId="0" fontId="20" fillId="36" borderId="11" xfId="0" applyFont="1" applyFill="1" applyBorder="1"/>
    <xf numFmtId="164" fontId="21" fillId="36" borderId="11" xfId="42" applyNumberFormat="1" applyFont="1" applyFill="1" applyBorder="1" applyAlignment="1">
      <alignment horizontal="left" vertical="center"/>
    </xf>
    <xf numFmtId="0" fontId="13" fillId="35" borderId="24" xfId="0" applyFont="1" applyFill="1" applyBorder="1" applyAlignment="1">
      <alignment horizontal="center"/>
    </xf>
    <xf numFmtId="0" fontId="13" fillId="35" borderId="2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18" fillId="33" borderId="17" xfId="0" applyFont="1" applyFill="1" applyBorder="1" applyAlignment="1">
      <alignment horizontal="center" wrapText="1"/>
    </xf>
    <xf numFmtId="0" fontId="19" fillId="33" borderId="12" xfId="0" applyFont="1" applyFill="1" applyBorder="1" applyAlignment="1">
      <alignment horizontal="center"/>
    </xf>
    <xf numFmtId="0" fontId="20" fillId="33" borderId="12" xfId="0" applyFont="1" applyFill="1" applyBorder="1"/>
    <xf numFmtId="164" fontId="21" fillId="33" borderId="12" xfId="42" applyNumberFormat="1" applyFont="1" applyFill="1" applyBorder="1" applyAlignment="1">
      <alignment horizontal="left" vertical="center"/>
    </xf>
    <xf numFmtId="0" fontId="19" fillId="33" borderId="10" xfId="0" applyFont="1" applyFill="1" applyBorder="1" applyAlignment="1">
      <alignment horizontal="center"/>
    </xf>
    <xf numFmtId="0" fontId="20" fillId="33" borderId="10" xfId="0" applyFont="1" applyFill="1" applyBorder="1"/>
    <xf numFmtId="164" fontId="21" fillId="33" borderId="10" xfId="42" applyNumberFormat="1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center"/>
    </xf>
    <xf numFmtId="0" fontId="20" fillId="33" borderId="11" xfId="0" applyFont="1" applyFill="1" applyBorder="1"/>
    <xf numFmtId="164" fontId="21" fillId="33" borderId="11" xfId="42" applyNumberFormat="1" applyFont="1" applyFill="1" applyBorder="1" applyAlignment="1">
      <alignment horizontal="left" vertical="center"/>
    </xf>
    <xf numFmtId="0" fontId="23" fillId="37" borderId="16" xfId="0" applyFont="1" applyFill="1" applyBorder="1" applyAlignment="1">
      <alignment horizontal="center"/>
    </xf>
    <xf numFmtId="0" fontId="23" fillId="37" borderId="17" xfId="0" applyFont="1" applyFill="1" applyBorder="1" applyAlignment="1">
      <alignment horizontal="center"/>
    </xf>
    <xf numFmtId="0" fontId="23" fillId="37" borderId="18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 vertical="center"/>
    </xf>
    <xf numFmtId="0" fontId="18" fillId="34" borderId="11" xfId="0" applyFont="1" applyFill="1" applyBorder="1" applyAlignment="1">
      <alignment horizontal="center" vertical="center"/>
    </xf>
    <xf numFmtId="0" fontId="18" fillId="33" borderId="12" xfId="0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center" vertical="center"/>
    </xf>
    <xf numFmtId="0" fontId="18" fillId="34" borderId="10" xfId="0" applyFont="1" applyFill="1" applyBorder="1" applyAlignment="1">
      <alignment horizontal="center" vertical="center"/>
    </xf>
    <xf numFmtId="0" fontId="13" fillId="35" borderId="21" xfId="0" applyFont="1" applyFill="1" applyBorder="1" applyAlignment="1">
      <alignment horizontal="center"/>
    </xf>
    <xf numFmtId="0" fontId="13" fillId="35" borderId="22" xfId="0" applyFont="1" applyFill="1" applyBorder="1" applyAlignment="1">
      <alignment horizontal="center"/>
    </xf>
    <xf numFmtId="0" fontId="13" fillId="35" borderId="23" xfId="0" applyFont="1" applyFill="1" applyBorder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Percent 2" xfId="43" xr:uid="{E0F3CFBB-DE6B-40B2-84BB-6BF3BD673DE7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3366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190500</xdr:colOff>
      <xdr:row>55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C3D980-C882-66E6-F2AC-9056697A6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992100" cy="10572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2</xdr:row>
      <xdr:rowOff>0</xdr:rowOff>
    </xdr:from>
    <xdr:to>
      <xdr:col>17</xdr:col>
      <xdr:colOff>304800</xdr:colOff>
      <xdr:row>3</xdr:row>
      <xdr:rowOff>35859</xdr:rowOff>
    </xdr:to>
    <xdr:sp macro="" textlink="">
      <xdr:nvSpPr>
        <xdr:cNvPr id="1025" name="AutoShape 1" descr="Output image">
          <a:extLst>
            <a:ext uri="{FF2B5EF4-FFF2-40B4-BE49-F238E27FC236}">
              <a16:creationId xmlns:a16="http://schemas.microsoft.com/office/drawing/2014/main" id="{E394548A-FF53-973C-5FC7-A64400C85451}"/>
            </a:ext>
          </a:extLst>
        </xdr:cNvPr>
        <xdr:cNvSpPr>
          <a:spLocks noChangeAspect="1" noChangeArrowheads="1"/>
        </xdr:cNvSpPr>
      </xdr:nvSpPr>
      <xdr:spPr bwMode="auto">
        <a:xfrm>
          <a:off x="19002375" y="400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1" width="525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181C184B-672D-4549-9F7B-44228A205930}">
  <we:reference id="wa200009404" version="1.0.0.8" store="en-US" storeType="OMEX"/>
  <we:alternateReferences>
    <we:reference id="WA200009404" version="1.0.0.8" store="WA200009404" storeType="OMEX"/>
  </we:alternateReferences>
  <we:properties>
    <we:property name="claude.fileId" value="&quot;2009ab54-ab96-4408-9431-a52ba9c2365f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8B2FD-FF43-46E7-B357-6C173A9E57FC}">
  <dimension ref="A1"/>
  <sheetViews>
    <sheetView workbookViewId="0">
      <selection activeCell="AB27" sqref="AB27"/>
    </sheetView>
  </sheetViews>
  <sheetFormatPr defaultColWidth="9.1796875" defaultRowHeight="14.5" x14ac:dyDescent="0.35"/>
  <cols>
    <col min="1" max="16384" width="9.1796875" style="2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F992D-CF83-42B4-A479-FF5B32927324}">
  <dimension ref="A1:BU152"/>
  <sheetViews>
    <sheetView zoomScale="85" zoomScaleNormal="85" workbookViewId="0">
      <pane xSplit="2" ySplit="2" topLeftCell="C3" activePane="bottomRight" state="frozen"/>
      <selection pane="topRight" activeCell="B1" sqref="B1"/>
      <selection pane="bottomLeft" activeCell="A3" sqref="A3"/>
      <selection pane="bottomRight" sqref="A1:E1"/>
    </sheetView>
  </sheetViews>
  <sheetFormatPr defaultColWidth="9.1796875" defaultRowHeight="14.5" x14ac:dyDescent="0.35"/>
  <cols>
    <col min="1" max="1" width="19.26953125" style="1" bestFit="1" customWidth="1"/>
    <col min="2" max="2" width="58.54296875" style="2" bestFit="1" customWidth="1"/>
    <col min="3" max="3" width="145.81640625" style="1" customWidth="1"/>
    <col min="4" max="4" width="27" style="1" customWidth="1"/>
    <col min="5" max="5" width="28.54296875" style="1" bestFit="1" customWidth="1"/>
    <col min="6" max="6" width="12.7265625" style="4" customWidth="1"/>
    <col min="7" max="7" width="16" style="2" customWidth="1"/>
    <col min="8" max="8" width="34.453125" style="2" hidden="1" customWidth="1"/>
    <col min="9" max="10" width="20" style="2" hidden="1" customWidth="1"/>
    <col min="11" max="11" width="24.54296875" style="2" customWidth="1"/>
    <col min="12" max="12" width="23.81640625" style="2" bestFit="1" customWidth="1"/>
    <col min="13" max="13" width="35.26953125" style="2" bestFit="1" customWidth="1"/>
    <col min="14" max="14" width="14.81640625" style="2" bestFit="1" customWidth="1"/>
    <col min="15" max="15" width="22.1796875" style="2" bestFit="1" customWidth="1"/>
    <col min="16" max="16" width="30.7265625" style="2" bestFit="1" customWidth="1"/>
    <col min="17" max="17" width="35.26953125" style="2" bestFit="1" customWidth="1"/>
    <col min="18" max="18" width="9.1796875" style="2"/>
    <col min="19" max="19" width="17.7265625" style="2" bestFit="1" customWidth="1"/>
    <col min="20" max="20" width="17.7265625" style="2" customWidth="1"/>
    <col min="21" max="21" width="23.81640625" style="2" bestFit="1" customWidth="1"/>
    <col min="22" max="22" width="35.26953125" style="2" bestFit="1" customWidth="1"/>
    <col min="23" max="16384" width="9.1796875" style="2"/>
  </cols>
  <sheetData>
    <row r="1" spans="1:73" ht="26.5" thickBot="1" x14ac:dyDescent="0.65">
      <c r="A1" s="45" t="s">
        <v>164</v>
      </c>
      <c r="B1" s="46"/>
      <c r="C1" s="46"/>
      <c r="D1" s="46"/>
      <c r="E1" s="47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73" ht="63.5" thickBot="1" x14ac:dyDescent="0.55000000000000004">
      <c r="A2" s="14" t="s">
        <v>0</v>
      </c>
      <c r="B2" s="15" t="s">
        <v>1</v>
      </c>
      <c r="C2" s="16" t="s">
        <v>58</v>
      </c>
      <c r="D2" s="35" t="s">
        <v>161</v>
      </c>
      <c r="E2" s="21" t="s">
        <v>2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73" ht="21" customHeight="1" x14ac:dyDescent="0.4">
      <c r="A3" s="17">
        <v>1</v>
      </c>
      <c r="B3" s="19" t="s">
        <v>3</v>
      </c>
      <c r="C3" s="12">
        <v>5.5247967479674802E-2</v>
      </c>
      <c r="D3" s="12">
        <f>+IF(F3="","",F3*-1)</f>
        <v>-0.45</v>
      </c>
      <c r="E3" s="48" t="s">
        <v>4</v>
      </c>
      <c r="F3" s="4">
        <v>0.45</v>
      </c>
      <c r="G3" s="3"/>
      <c r="H3" s="3"/>
      <c r="I3" s="3"/>
      <c r="J3" s="3"/>
      <c r="K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73" ht="21" customHeight="1" thickBot="1" x14ac:dyDescent="0.45">
      <c r="A4" s="26">
        <v>2</v>
      </c>
      <c r="B4" s="27" t="s">
        <v>11</v>
      </c>
      <c r="C4" s="28">
        <v>4.1226829268292596E-2</v>
      </c>
      <c r="D4" s="28">
        <f t="shared" ref="D4:D67" si="0">+IF(F4="","",F4*-1)</f>
        <v>3.76</v>
      </c>
      <c r="E4" s="49"/>
      <c r="F4" s="4">
        <v>-3.76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Y4"/>
      <c r="BU4"/>
    </row>
    <row r="5" spans="1:73" ht="21" customHeight="1" x14ac:dyDescent="0.4">
      <c r="A5" s="36">
        <v>3</v>
      </c>
      <c r="B5" s="37" t="s">
        <v>10</v>
      </c>
      <c r="C5" s="38">
        <v>3.5082926829268196E-2</v>
      </c>
      <c r="D5" s="38">
        <f t="shared" si="0"/>
        <v>0.74</v>
      </c>
      <c r="E5" s="50" t="s">
        <v>7</v>
      </c>
      <c r="F5" s="4">
        <v>-0.74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Y5"/>
      <c r="BU5"/>
    </row>
    <row r="6" spans="1:73" ht="21" customHeight="1" x14ac:dyDescent="0.4">
      <c r="A6" s="39">
        <v>4</v>
      </c>
      <c r="B6" s="40" t="s">
        <v>9</v>
      </c>
      <c r="C6" s="41">
        <v>2.5708130081300799E-2</v>
      </c>
      <c r="D6" s="41">
        <f t="shared" si="0"/>
        <v>4.58</v>
      </c>
      <c r="E6" s="51"/>
      <c r="F6" s="4">
        <v>-4.58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Y6"/>
      <c r="BU6"/>
    </row>
    <row r="7" spans="1:73" ht="21" customHeight="1" x14ac:dyDescent="0.4">
      <c r="A7" s="39">
        <v>5</v>
      </c>
      <c r="B7" s="40" t="s">
        <v>70</v>
      </c>
      <c r="C7" s="41">
        <v>2.54178861788617E-2</v>
      </c>
      <c r="D7" s="41">
        <f t="shared" si="0"/>
        <v>0.88</v>
      </c>
      <c r="E7" s="51"/>
      <c r="F7" s="4">
        <v>-0.88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Y7"/>
      <c r="BU7"/>
    </row>
    <row r="8" spans="1:73" ht="21" customHeight="1" thickBot="1" x14ac:dyDescent="0.45">
      <c r="A8" s="42">
        <v>6</v>
      </c>
      <c r="B8" s="43" t="s">
        <v>69</v>
      </c>
      <c r="C8" s="44">
        <v>2.50747967479674E-2</v>
      </c>
      <c r="D8" s="44">
        <f t="shared" si="0"/>
        <v>2.17</v>
      </c>
      <c r="E8" s="52"/>
      <c r="F8" s="4">
        <v>-2.17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Y8"/>
      <c r="BU8"/>
    </row>
    <row r="9" spans="1:73" ht="21" customHeight="1" x14ac:dyDescent="0.4">
      <c r="A9" s="17">
        <v>7</v>
      </c>
      <c r="B9" s="19" t="s">
        <v>68</v>
      </c>
      <c r="C9" s="12">
        <v>2.4964227642276401E-2</v>
      </c>
      <c r="D9" s="12" t="str">
        <f t="shared" si="0"/>
        <v/>
      </c>
      <c r="E9" s="48" t="s">
        <v>12</v>
      </c>
      <c r="F9" s="4" t="s">
        <v>66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Y9"/>
      <c r="BU9"/>
    </row>
    <row r="10" spans="1:73" ht="21" customHeight="1" x14ac:dyDescent="0.4">
      <c r="A10" s="18">
        <v>8</v>
      </c>
      <c r="B10" s="20" t="s">
        <v>14</v>
      </c>
      <c r="C10" s="13">
        <v>2.4460975609756099E-2</v>
      </c>
      <c r="D10" s="13">
        <f t="shared" si="0"/>
        <v>2.65</v>
      </c>
      <c r="E10" s="53"/>
      <c r="F10" s="4">
        <v>-2.65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Y10"/>
      <c r="BU10"/>
    </row>
    <row r="11" spans="1:73" ht="21" customHeight="1" x14ac:dyDescent="0.4">
      <c r="A11" s="18">
        <v>9</v>
      </c>
      <c r="B11" s="20" t="s">
        <v>13</v>
      </c>
      <c r="C11" s="13">
        <v>2.3873170731707298E-2</v>
      </c>
      <c r="D11" s="13">
        <f t="shared" si="0"/>
        <v>3.2</v>
      </c>
      <c r="E11" s="53"/>
      <c r="F11" s="4">
        <v>-3.2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Y11"/>
      <c r="BU11"/>
    </row>
    <row r="12" spans="1:73" ht="21" customHeight="1" thickBot="1" x14ac:dyDescent="0.45">
      <c r="A12" s="26">
        <v>10</v>
      </c>
      <c r="B12" s="27" t="s">
        <v>8</v>
      </c>
      <c r="C12" s="28">
        <v>2.34430894308943E-2</v>
      </c>
      <c r="D12" s="28">
        <f t="shared" si="0"/>
        <v>3.46</v>
      </c>
      <c r="E12" s="49"/>
      <c r="F12" s="4">
        <v>-3.46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Y12"/>
      <c r="BU12"/>
    </row>
    <row r="13" spans="1:73" ht="21" customHeight="1" x14ac:dyDescent="0.4">
      <c r="A13" s="36">
        <v>11</v>
      </c>
      <c r="B13" s="37" t="s">
        <v>67</v>
      </c>
      <c r="C13" s="38">
        <v>2.29991869918699E-2</v>
      </c>
      <c r="D13" s="38" t="str">
        <f t="shared" si="0"/>
        <v/>
      </c>
      <c r="E13" s="50" t="s">
        <v>15</v>
      </c>
      <c r="F13" s="4" t="s">
        <v>66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Y13"/>
      <c r="BU13"/>
    </row>
    <row r="14" spans="1:73" ht="21" customHeight="1" x14ac:dyDescent="0.4">
      <c r="A14" s="39">
        <v>12</v>
      </c>
      <c r="B14" s="40" t="s">
        <v>22</v>
      </c>
      <c r="C14" s="41">
        <v>1.99016260162601E-2</v>
      </c>
      <c r="D14" s="41">
        <f t="shared" si="0"/>
        <v>3.67</v>
      </c>
      <c r="E14" s="51"/>
      <c r="F14" s="4">
        <v>-3.67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Y14"/>
      <c r="BU14"/>
    </row>
    <row r="15" spans="1:73" ht="21" customHeight="1" x14ac:dyDescent="0.4">
      <c r="A15" s="39">
        <v>13</v>
      </c>
      <c r="B15" s="40" t="s">
        <v>5</v>
      </c>
      <c r="C15" s="41">
        <v>1.9454471544715399E-2</v>
      </c>
      <c r="D15" s="41">
        <f t="shared" si="0"/>
        <v>-0.76</v>
      </c>
      <c r="E15" s="51"/>
      <c r="F15" s="4">
        <v>0.76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Y15"/>
      <c r="BU15"/>
    </row>
    <row r="16" spans="1:73" ht="21" customHeight="1" x14ac:dyDescent="0.4">
      <c r="A16" s="39">
        <v>14</v>
      </c>
      <c r="B16" s="40" t="s">
        <v>18</v>
      </c>
      <c r="C16" s="41">
        <v>1.9185365853658501E-2</v>
      </c>
      <c r="D16" s="41">
        <f t="shared" si="0"/>
        <v>4.0199999999999996</v>
      </c>
      <c r="E16" s="51"/>
      <c r="F16" s="4">
        <v>-4.0199999999999996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Y16"/>
      <c r="BU16"/>
    </row>
    <row r="17" spans="1:73" ht="21" customHeight="1" thickBot="1" x14ac:dyDescent="0.45">
      <c r="A17" s="42">
        <v>15</v>
      </c>
      <c r="B17" s="43" t="s">
        <v>17</v>
      </c>
      <c r="C17" s="44">
        <v>1.8817886178861699E-2</v>
      </c>
      <c r="D17" s="44">
        <f t="shared" si="0"/>
        <v>4.96</v>
      </c>
      <c r="E17" s="52"/>
      <c r="F17" s="4">
        <v>-4.96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Y17"/>
      <c r="BU17"/>
    </row>
    <row r="18" spans="1:73" ht="21" customHeight="1" x14ac:dyDescent="0.4">
      <c r="A18" s="17">
        <v>16</v>
      </c>
      <c r="B18" s="19" t="s">
        <v>6</v>
      </c>
      <c r="C18" s="12">
        <v>1.8026829268292598E-2</v>
      </c>
      <c r="D18" s="12">
        <f t="shared" si="0"/>
        <v>-0.81</v>
      </c>
      <c r="E18" s="48" t="s">
        <v>20</v>
      </c>
      <c r="F18" s="4">
        <v>0.81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Y18"/>
      <c r="BU18"/>
    </row>
    <row r="19" spans="1:73" ht="21" customHeight="1" x14ac:dyDescent="0.4">
      <c r="A19" s="18">
        <v>17</v>
      </c>
      <c r="B19" s="20" t="s">
        <v>19</v>
      </c>
      <c r="C19" s="13">
        <v>1.6945528455284499E-2</v>
      </c>
      <c r="D19" s="13">
        <f t="shared" si="0"/>
        <v>2.39</v>
      </c>
      <c r="E19" s="53"/>
      <c r="F19" s="4">
        <v>-2.39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Y19"/>
      <c r="BU19"/>
    </row>
    <row r="20" spans="1:73" ht="21" customHeight="1" x14ac:dyDescent="0.4">
      <c r="A20" s="18">
        <v>18</v>
      </c>
      <c r="B20" s="20" t="s">
        <v>71</v>
      </c>
      <c r="C20" s="13">
        <v>1.59479674796747E-2</v>
      </c>
      <c r="D20" s="13">
        <f t="shared" si="0"/>
        <v>2.89</v>
      </c>
      <c r="E20" s="53"/>
      <c r="F20" s="4">
        <v>-2.89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Y20"/>
      <c r="BU20"/>
    </row>
    <row r="21" spans="1:73" ht="21" customHeight="1" x14ac:dyDescent="0.4">
      <c r="A21" s="18">
        <v>19</v>
      </c>
      <c r="B21" s="20" t="s">
        <v>59</v>
      </c>
      <c r="C21" s="13">
        <v>1.5758536585365801E-2</v>
      </c>
      <c r="D21" s="13">
        <f t="shared" si="0"/>
        <v>3.96</v>
      </c>
      <c r="E21" s="53"/>
      <c r="F21" s="4">
        <v>-3.96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Y21"/>
      <c r="BU21"/>
    </row>
    <row r="22" spans="1:73" ht="21" customHeight="1" x14ac:dyDescent="0.4">
      <c r="A22" s="18">
        <v>20</v>
      </c>
      <c r="B22" s="20" t="s">
        <v>21</v>
      </c>
      <c r="C22" s="13">
        <v>1.5217073170731701E-2</v>
      </c>
      <c r="D22" s="13">
        <f t="shared" si="0"/>
        <v>4.96</v>
      </c>
      <c r="E22" s="53"/>
      <c r="F22" s="4">
        <v>-4.96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Y22"/>
      <c r="BU22"/>
    </row>
    <row r="23" spans="1:73" ht="21" customHeight="1" thickBot="1" x14ac:dyDescent="0.45">
      <c r="A23" s="26">
        <v>21</v>
      </c>
      <c r="B23" s="27" t="s">
        <v>37</v>
      </c>
      <c r="C23" s="28">
        <v>1.4540650406504001E-2</v>
      </c>
      <c r="D23" s="28">
        <f t="shared" si="0"/>
        <v>1.53</v>
      </c>
      <c r="E23" s="49"/>
      <c r="F23" s="4">
        <v>-1.53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Y23"/>
      <c r="BU23"/>
    </row>
    <row r="24" spans="1:73" ht="21" customHeight="1" x14ac:dyDescent="0.4">
      <c r="A24" s="36">
        <v>22</v>
      </c>
      <c r="B24" s="37" t="s">
        <v>72</v>
      </c>
      <c r="C24" s="38">
        <v>1.43626016260162E-2</v>
      </c>
      <c r="D24" s="38" t="str">
        <f t="shared" si="0"/>
        <v/>
      </c>
      <c r="E24" s="50" t="s">
        <v>26</v>
      </c>
      <c r="F24" s="4" t="s">
        <v>66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Y24"/>
      <c r="BU24"/>
    </row>
    <row r="25" spans="1:73" ht="21" customHeight="1" x14ac:dyDescent="0.4">
      <c r="A25" s="39">
        <v>23</v>
      </c>
      <c r="B25" s="40" t="s">
        <v>28</v>
      </c>
      <c r="C25" s="41">
        <v>1.3865853658536501E-2</v>
      </c>
      <c r="D25" s="41" t="str">
        <f t="shared" si="0"/>
        <v/>
      </c>
      <c r="E25" s="51"/>
      <c r="F25" s="4" t="s">
        <v>66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Y25"/>
      <c r="BU25"/>
    </row>
    <row r="26" spans="1:73" ht="21" customHeight="1" x14ac:dyDescent="0.4">
      <c r="A26" s="39">
        <v>24</v>
      </c>
      <c r="B26" s="40" t="s">
        <v>73</v>
      </c>
      <c r="C26" s="41">
        <v>1.2710569105691001E-2</v>
      </c>
      <c r="D26" s="41">
        <f t="shared" si="0"/>
        <v>-0.76</v>
      </c>
      <c r="E26" s="51"/>
      <c r="F26" s="4">
        <v>0.76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Y26"/>
      <c r="BU26"/>
    </row>
    <row r="27" spans="1:73" ht="21" customHeight="1" x14ac:dyDescent="0.4">
      <c r="A27" s="39">
        <v>25</v>
      </c>
      <c r="B27" s="40" t="s">
        <v>25</v>
      </c>
      <c r="C27" s="41">
        <v>1.2539024390243901E-2</v>
      </c>
      <c r="D27" s="41">
        <f t="shared" si="0"/>
        <v>3.74</v>
      </c>
      <c r="E27" s="51"/>
      <c r="F27" s="4">
        <v>-3.74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Y27"/>
      <c r="BU27"/>
    </row>
    <row r="28" spans="1:73" ht="21" customHeight="1" x14ac:dyDescent="0.4">
      <c r="A28" s="39">
        <v>26</v>
      </c>
      <c r="B28" s="40" t="s">
        <v>74</v>
      </c>
      <c r="C28" s="41">
        <v>1.2189430894308899E-2</v>
      </c>
      <c r="D28" s="41">
        <f t="shared" si="0"/>
        <v>2.96</v>
      </c>
      <c r="E28" s="51"/>
      <c r="F28" s="4">
        <v>-2.96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Y28"/>
      <c r="BU28"/>
    </row>
    <row r="29" spans="1:73" ht="21" customHeight="1" x14ac:dyDescent="0.4">
      <c r="A29" s="39">
        <v>27</v>
      </c>
      <c r="B29" s="40" t="s">
        <v>32</v>
      </c>
      <c r="C29" s="41">
        <v>1.2186178861788599E-2</v>
      </c>
      <c r="D29" s="41">
        <f t="shared" si="0"/>
        <v>2.83</v>
      </c>
      <c r="E29" s="51"/>
      <c r="F29" s="4">
        <v>-2.83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Y29"/>
      <c r="BU29"/>
    </row>
    <row r="30" spans="1:73" ht="21" customHeight="1" x14ac:dyDescent="0.4">
      <c r="A30" s="39">
        <v>28</v>
      </c>
      <c r="B30" s="40" t="s">
        <v>38</v>
      </c>
      <c r="C30" s="41">
        <v>1.21642276422764E-2</v>
      </c>
      <c r="D30" s="41">
        <f t="shared" si="0"/>
        <v>-1.61</v>
      </c>
      <c r="E30" s="51"/>
      <c r="F30" s="4">
        <v>1.61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Y30"/>
      <c r="BU30"/>
    </row>
    <row r="31" spans="1:73" ht="21" customHeight="1" thickBot="1" x14ac:dyDescent="0.45">
      <c r="A31" s="42">
        <v>29</v>
      </c>
      <c r="B31" s="43" t="s">
        <v>23</v>
      </c>
      <c r="C31" s="44">
        <v>1.21487804878048E-2</v>
      </c>
      <c r="D31" s="44">
        <f t="shared" si="0"/>
        <v>-2.93</v>
      </c>
      <c r="E31" s="52"/>
      <c r="F31" s="4">
        <v>2.93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Y31"/>
      <c r="BU31"/>
    </row>
    <row r="32" spans="1:73" ht="21" customHeight="1" x14ac:dyDescent="0.4">
      <c r="A32" s="17">
        <v>30</v>
      </c>
      <c r="B32" s="19" t="s">
        <v>36</v>
      </c>
      <c r="C32" s="12">
        <v>1.1370731707316999E-2</v>
      </c>
      <c r="D32" s="12" t="str">
        <f t="shared" si="0"/>
        <v/>
      </c>
      <c r="E32" s="48" t="s">
        <v>30</v>
      </c>
      <c r="F32" s="4" t="s">
        <v>66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Y32"/>
      <c r="BU32"/>
    </row>
    <row r="33" spans="1:73" ht="21" customHeight="1" x14ac:dyDescent="0.4">
      <c r="A33" s="18">
        <v>31</v>
      </c>
      <c r="B33" s="20" t="s">
        <v>24</v>
      </c>
      <c r="C33" s="13">
        <v>1.10479674796748E-2</v>
      </c>
      <c r="D33" s="13">
        <f t="shared" si="0"/>
        <v>3.14</v>
      </c>
      <c r="E33" s="53"/>
      <c r="F33" s="4">
        <v>-3.14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Y33"/>
      <c r="BU33"/>
    </row>
    <row r="34" spans="1:73" ht="21" customHeight="1" x14ac:dyDescent="0.4">
      <c r="A34" s="18">
        <v>32</v>
      </c>
      <c r="B34" s="20" t="s">
        <v>31</v>
      </c>
      <c r="C34" s="13">
        <v>1.0423577235772301E-2</v>
      </c>
      <c r="D34" s="13">
        <f t="shared" si="0"/>
        <v>3.13</v>
      </c>
      <c r="E34" s="53"/>
      <c r="F34" s="4">
        <v>-3.13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Y34"/>
      <c r="BU34"/>
    </row>
    <row r="35" spans="1:73" ht="21" customHeight="1" x14ac:dyDescent="0.4">
      <c r="A35" s="18">
        <v>33</v>
      </c>
      <c r="B35" s="20" t="s">
        <v>78</v>
      </c>
      <c r="C35" s="13">
        <v>1.0095121951219499E-2</v>
      </c>
      <c r="D35" s="13" t="str">
        <f t="shared" si="0"/>
        <v/>
      </c>
      <c r="E35" s="53"/>
      <c r="F35" s="4" t="s">
        <v>66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Y35"/>
      <c r="BU35"/>
    </row>
    <row r="36" spans="1:73" ht="21" customHeight="1" x14ac:dyDescent="0.4">
      <c r="A36" s="18">
        <v>34</v>
      </c>
      <c r="B36" s="20" t="s">
        <v>34</v>
      </c>
      <c r="C36" s="13">
        <v>1.00447154471544E-2</v>
      </c>
      <c r="D36" s="13">
        <f t="shared" si="0"/>
        <v>-7.93</v>
      </c>
      <c r="E36" s="53"/>
      <c r="F36" s="4">
        <v>7.93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Y36"/>
      <c r="BU36"/>
    </row>
    <row r="37" spans="1:73" ht="21" customHeight="1" x14ac:dyDescent="0.4">
      <c r="A37" s="18">
        <v>35</v>
      </c>
      <c r="B37" s="20" t="s">
        <v>79</v>
      </c>
      <c r="C37" s="13">
        <v>9.7747967479674801E-3</v>
      </c>
      <c r="D37" s="13" t="str">
        <f t="shared" si="0"/>
        <v/>
      </c>
      <c r="E37" s="53"/>
      <c r="F37" s="4" t="s">
        <v>66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Y37"/>
      <c r="BU37"/>
    </row>
    <row r="38" spans="1:73" ht="21" customHeight="1" x14ac:dyDescent="0.4">
      <c r="A38" s="18">
        <v>36</v>
      </c>
      <c r="B38" s="20" t="s">
        <v>75</v>
      </c>
      <c r="C38" s="13">
        <v>9.6186991869918696E-3</v>
      </c>
      <c r="D38" s="13" t="str">
        <f t="shared" si="0"/>
        <v/>
      </c>
      <c r="E38" s="53"/>
      <c r="F38" s="4" t="s">
        <v>66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Y38"/>
      <c r="BU38"/>
    </row>
    <row r="39" spans="1:73" ht="21" customHeight="1" x14ac:dyDescent="0.4">
      <c r="A39" s="18">
        <v>37</v>
      </c>
      <c r="B39" s="20" t="s">
        <v>76</v>
      </c>
      <c r="C39" s="13">
        <v>9.1796747967479702E-3</v>
      </c>
      <c r="D39" s="13" t="str">
        <f t="shared" si="0"/>
        <v/>
      </c>
      <c r="E39" s="53"/>
      <c r="F39" s="4" t="s">
        <v>66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Y39"/>
      <c r="BU39"/>
    </row>
    <row r="40" spans="1:73" ht="21" customHeight="1" x14ac:dyDescent="0.4">
      <c r="A40" s="18">
        <v>38</v>
      </c>
      <c r="B40" s="20" t="s">
        <v>29</v>
      </c>
      <c r="C40" s="13">
        <v>8.2674796747967509E-3</v>
      </c>
      <c r="D40" s="13">
        <f t="shared" si="0"/>
        <v>-1.19</v>
      </c>
      <c r="E40" s="53"/>
      <c r="F40" s="4">
        <v>1.19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Y40"/>
      <c r="BU40"/>
    </row>
    <row r="41" spans="1:73" ht="21" customHeight="1" thickBot="1" x14ac:dyDescent="0.45">
      <c r="A41" s="26">
        <v>39</v>
      </c>
      <c r="B41" s="27" t="s">
        <v>33</v>
      </c>
      <c r="C41" s="28">
        <v>8.249593495934961E-3</v>
      </c>
      <c r="D41" s="28">
        <f t="shared" si="0"/>
        <v>-1.23</v>
      </c>
      <c r="E41" s="49"/>
      <c r="F41" s="4">
        <v>1.23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Y41"/>
      <c r="BU41"/>
    </row>
    <row r="42" spans="1:73" ht="21" customHeight="1" x14ac:dyDescent="0.4">
      <c r="A42" s="36">
        <v>40</v>
      </c>
      <c r="B42" s="37" t="s">
        <v>16</v>
      </c>
      <c r="C42" s="38">
        <v>7.8674796747967499E-3</v>
      </c>
      <c r="D42" s="38">
        <f t="shared" si="0"/>
        <v>3</v>
      </c>
      <c r="E42" s="50" t="s">
        <v>35</v>
      </c>
      <c r="F42" s="4">
        <v>-3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Y42"/>
      <c r="BU42"/>
    </row>
    <row r="43" spans="1:73" ht="21" customHeight="1" x14ac:dyDescent="0.4">
      <c r="A43" s="39">
        <v>41</v>
      </c>
      <c r="B43" s="40" t="s">
        <v>42</v>
      </c>
      <c r="C43" s="41">
        <v>7.8430894308943108E-3</v>
      </c>
      <c r="D43" s="41">
        <f t="shared" si="0"/>
        <v>2.7</v>
      </c>
      <c r="E43" s="51"/>
      <c r="F43" s="4">
        <v>-2.7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Y43"/>
      <c r="BU43"/>
    </row>
    <row r="44" spans="1:73" ht="21" customHeight="1" x14ac:dyDescent="0.4">
      <c r="A44" s="39">
        <v>42</v>
      </c>
      <c r="B44" s="40" t="s">
        <v>81</v>
      </c>
      <c r="C44" s="41">
        <v>7.7357723577235705E-3</v>
      </c>
      <c r="D44" s="41">
        <f t="shared" si="0"/>
        <v>4.4400000000000004</v>
      </c>
      <c r="E44" s="51"/>
      <c r="F44" s="4">
        <v>-4.4400000000000004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Y44"/>
      <c r="BU44"/>
    </row>
    <row r="45" spans="1:73" ht="21" customHeight="1" x14ac:dyDescent="0.4">
      <c r="A45" s="39">
        <v>43</v>
      </c>
      <c r="B45" s="40" t="s">
        <v>80</v>
      </c>
      <c r="C45" s="41">
        <v>7.5048780487804801E-3</v>
      </c>
      <c r="D45" s="41">
        <f t="shared" si="0"/>
        <v>-6.56</v>
      </c>
      <c r="E45" s="51"/>
      <c r="F45" s="4">
        <v>6.56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Y45"/>
      <c r="BU45"/>
    </row>
    <row r="46" spans="1:73" ht="21" customHeight="1" x14ac:dyDescent="0.4">
      <c r="A46" s="39">
        <v>44</v>
      </c>
      <c r="B46" s="40" t="s">
        <v>61</v>
      </c>
      <c r="C46" s="41">
        <v>7.4235772357723493E-3</v>
      </c>
      <c r="D46" s="41">
        <f t="shared" si="0"/>
        <v>1.88</v>
      </c>
      <c r="E46" s="51"/>
      <c r="F46" s="4">
        <v>-1.88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Y46"/>
      <c r="BU46"/>
    </row>
    <row r="47" spans="1:73" ht="21" customHeight="1" x14ac:dyDescent="0.4">
      <c r="A47" s="39">
        <v>45</v>
      </c>
      <c r="B47" s="40" t="s">
        <v>83</v>
      </c>
      <c r="C47" s="41">
        <v>7.2577235772357694E-3</v>
      </c>
      <c r="D47" s="41">
        <f t="shared" si="0"/>
        <v>2.0699999999999998</v>
      </c>
      <c r="E47" s="51"/>
      <c r="F47" s="4">
        <v>-2.0699999999999998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Y47"/>
      <c r="BU47"/>
    </row>
    <row r="48" spans="1:73" ht="21" customHeight="1" x14ac:dyDescent="0.4">
      <c r="A48" s="39">
        <v>46</v>
      </c>
      <c r="B48" s="40" t="s">
        <v>84</v>
      </c>
      <c r="C48" s="41">
        <v>7.2308943089430802E-3</v>
      </c>
      <c r="D48" s="41" t="str">
        <f t="shared" si="0"/>
        <v/>
      </c>
      <c r="E48" s="51"/>
      <c r="F48" s="4" t="s">
        <v>66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Y48"/>
      <c r="BU48"/>
    </row>
    <row r="49" spans="1:73" ht="21" customHeight="1" x14ac:dyDescent="0.4">
      <c r="A49" s="39">
        <v>47</v>
      </c>
      <c r="B49" s="40" t="s">
        <v>91</v>
      </c>
      <c r="C49" s="41">
        <v>7.1414634146341402E-3</v>
      </c>
      <c r="D49" s="41">
        <f t="shared" si="0"/>
        <v>2.68</v>
      </c>
      <c r="E49" s="51"/>
      <c r="F49" s="4">
        <v>-2.68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Y49"/>
      <c r="BU49"/>
    </row>
    <row r="50" spans="1:73" ht="21" customHeight="1" x14ac:dyDescent="0.4">
      <c r="A50" s="39">
        <v>48</v>
      </c>
      <c r="B50" s="40" t="s">
        <v>60</v>
      </c>
      <c r="C50" s="41">
        <v>7.07479674796748E-3</v>
      </c>
      <c r="D50" s="41">
        <f t="shared" si="0"/>
        <v>0.06</v>
      </c>
      <c r="E50" s="51"/>
      <c r="F50" s="4">
        <v>-0.06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Y50"/>
      <c r="BU50"/>
    </row>
    <row r="51" spans="1:73" ht="21" customHeight="1" x14ac:dyDescent="0.4">
      <c r="A51" s="39">
        <v>49</v>
      </c>
      <c r="B51" s="40" t="s">
        <v>45</v>
      </c>
      <c r="C51" s="41">
        <v>6.9837398373983695E-3</v>
      </c>
      <c r="D51" s="41">
        <f t="shared" si="0"/>
        <v>1.19</v>
      </c>
      <c r="E51" s="51"/>
      <c r="F51" s="4">
        <v>-1.19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Y51"/>
      <c r="BU51"/>
    </row>
    <row r="52" spans="1:73" ht="21" customHeight="1" x14ac:dyDescent="0.4">
      <c r="A52" s="39">
        <v>50</v>
      </c>
      <c r="B52" s="40" t="s">
        <v>85</v>
      </c>
      <c r="C52" s="41">
        <v>6.9739837398373906E-3</v>
      </c>
      <c r="D52" s="41">
        <f t="shared" si="0"/>
        <v>1.78</v>
      </c>
      <c r="E52" s="51"/>
      <c r="F52" s="4">
        <v>-1.78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Y52"/>
      <c r="BU52"/>
    </row>
    <row r="53" spans="1:73" ht="21" customHeight="1" x14ac:dyDescent="0.4">
      <c r="A53" s="39">
        <v>51</v>
      </c>
      <c r="B53" s="40" t="s">
        <v>40</v>
      </c>
      <c r="C53" s="41">
        <v>6.56260162601626E-3</v>
      </c>
      <c r="D53" s="41" t="str">
        <f t="shared" si="0"/>
        <v/>
      </c>
      <c r="E53" s="51"/>
      <c r="F53" s="4" t="s">
        <v>66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Y53"/>
      <c r="BU53"/>
    </row>
    <row r="54" spans="1:73" ht="21" customHeight="1" x14ac:dyDescent="0.4">
      <c r="A54" s="39">
        <v>52</v>
      </c>
      <c r="B54" s="40" t="s">
        <v>27</v>
      </c>
      <c r="C54" s="41">
        <v>6.5317073170731701E-3</v>
      </c>
      <c r="D54" s="41">
        <f t="shared" si="0"/>
        <v>-2.3199999999999998</v>
      </c>
      <c r="E54" s="51"/>
      <c r="F54" s="4">
        <v>2.3199999999999998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Y54"/>
      <c r="BU54"/>
    </row>
    <row r="55" spans="1:73" ht="21" customHeight="1" thickBot="1" x14ac:dyDescent="0.45">
      <c r="A55" s="42">
        <v>53</v>
      </c>
      <c r="B55" s="43" t="s">
        <v>82</v>
      </c>
      <c r="C55" s="44">
        <v>6.1487804878048802E-3</v>
      </c>
      <c r="D55" s="44" t="str">
        <f t="shared" si="0"/>
        <v/>
      </c>
      <c r="E55" s="52"/>
      <c r="F55" s="4" t="s">
        <v>66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Y55"/>
      <c r="BU55"/>
    </row>
    <row r="56" spans="1:73" ht="21" customHeight="1" x14ac:dyDescent="0.4">
      <c r="A56" s="17">
        <v>54</v>
      </c>
      <c r="B56" s="19" t="s">
        <v>39</v>
      </c>
      <c r="C56" s="12">
        <v>6.0463414634146298E-3</v>
      </c>
      <c r="D56" s="12">
        <f t="shared" si="0"/>
        <v>1.84</v>
      </c>
      <c r="E56" s="48" t="s">
        <v>43</v>
      </c>
      <c r="F56" s="4">
        <v>-1.84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Y56"/>
      <c r="BU56"/>
    </row>
    <row r="57" spans="1:73" ht="21" customHeight="1" x14ac:dyDescent="0.4">
      <c r="A57" s="18">
        <v>55</v>
      </c>
      <c r="B57" s="20" t="s">
        <v>87</v>
      </c>
      <c r="C57" s="13">
        <v>5.5422764227642295E-3</v>
      </c>
      <c r="D57" s="13" t="str">
        <f t="shared" si="0"/>
        <v/>
      </c>
      <c r="E57" s="53"/>
      <c r="F57" s="4" t="s">
        <v>66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Y57"/>
      <c r="BU57"/>
    </row>
    <row r="58" spans="1:73" ht="21" customHeight="1" x14ac:dyDescent="0.4">
      <c r="A58" s="18">
        <v>56</v>
      </c>
      <c r="B58" s="20" t="s">
        <v>56</v>
      </c>
      <c r="C58" s="13">
        <v>5.3325203252032501E-3</v>
      </c>
      <c r="D58" s="13">
        <f t="shared" si="0"/>
        <v>0.57999999999999996</v>
      </c>
      <c r="E58" s="53"/>
      <c r="F58" s="4">
        <v>-0.57999999999999996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Y58"/>
      <c r="BU58"/>
    </row>
    <row r="59" spans="1:73" ht="21" customHeight="1" x14ac:dyDescent="0.4">
      <c r="A59" s="18">
        <v>57</v>
      </c>
      <c r="B59" s="20" t="s">
        <v>77</v>
      </c>
      <c r="C59" s="13">
        <v>5.2626016260162497E-3</v>
      </c>
      <c r="D59" s="13" t="str">
        <f t="shared" si="0"/>
        <v/>
      </c>
      <c r="E59" s="53"/>
      <c r="F59" s="4" t="s">
        <v>66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Y59"/>
      <c r="BU59"/>
    </row>
    <row r="60" spans="1:73" ht="21" customHeight="1" x14ac:dyDescent="0.4">
      <c r="A60" s="18">
        <v>58</v>
      </c>
      <c r="B60" s="20" t="s">
        <v>62</v>
      </c>
      <c r="C60" s="13">
        <v>5.20975609756097E-3</v>
      </c>
      <c r="D60" s="13">
        <f t="shared" si="0"/>
        <v>-3.71</v>
      </c>
      <c r="E60" s="53"/>
      <c r="F60" s="4">
        <v>3.71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Y60"/>
      <c r="BU60"/>
    </row>
    <row r="61" spans="1:73" ht="21" customHeight="1" x14ac:dyDescent="0.4">
      <c r="A61" s="18">
        <v>59</v>
      </c>
      <c r="B61" s="20" t="s">
        <v>86</v>
      </c>
      <c r="C61" s="13">
        <v>5.1764227642276395E-3</v>
      </c>
      <c r="D61" s="13" t="str">
        <f t="shared" si="0"/>
        <v/>
      </c>
      <c r="E61" s="53"/>
      <c r="F61" s="4" t="s">
        <v>66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Y61"/>
      <c r="BU61"/>
    </row>
    <row r="62" spans="1:73" ht="21" customHeight="1" x14ac:dyDescent="0.4">
      <c r="A62" s="18">
        <v>60</v>
      </c>
      <c r="B62" s="20" t="s">
        <v>89</v>
      </c>
      <c r="C62" s="13">
        <v>4.9715447154471499E-3</v>
      </c>
      <c r="D62" s="13" t="str">
        <f t="shared" si="0"/>
        <v/>
      </c>
      <c r="E62" s="53"/>
      <c r="F62" s="4" t="s">
        <v>66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Y62"/>
      <c r="BU62"/>
    </row>
    <row r="63" spans="1:73" ht="21" customHeight="1" x14ac:dyDescent="0.4">
      <c r="A63" s="18">
        <v>61</v>
      </c>
      <c r="B63" s="20" t="s">
        <v>88</v>
      </c>
      <c r="C63" s="13">
        <v>4.8837398373983701E-3</v>
      </c>
      <c r="D63" s="13">
        <f t="shared" si="0"/>
        <v>-1.82</v>
      </c>
      <c r="E63" s="53"/>
      <c r="F63" s="4">
        <v>1.82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Y63"/>
      <c r="BU63"/>
    </row>
    <row r="64" spans="1:73" ht="21" customHeight="1" x14ac:dyDescent="0.4">
      <c r="A64" s="18">
        <v>62</v>
      </c>
      <c r="B64" s="20" t="s">
        <v>90</v>
      </c>
      <c r="C64" s="13">
        <v>4.7837398373983707E-3</v>
      </c>
      <c r="D64" s="13" t="str">
        <f t="shared" si="0"/>
        <v/>
      </c>
      <c r="E64" s="53"/>
      <c r="F64" s="4" t="s">
        <v>66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Y64"/>
      <c r="BU64"/>
    </row>
    <row r="65" spans="1:73" ht="21" customHeight="1" x14ac:dyDescent="0.4">
      <c r="A65" s="18">
        <v>63</v>
      </c>
      <c r="B65" s="20" t="s">
        <v>93</v>
      </c>
      <c r="C65" s="13">
        <v>4.7577235772357698E-3</v>
      </c>
      <c r="D65" s="13">
        <f t="shared" si="0"/>
        <v>-6.75</v>
      </c>
      <c r="E65" s="53"/>
      <c r="F65" s="4">
        <v>6.75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Y65"/>
      <c r="BU65"/>
    </row>
    <row r="66" spans="1:73" ht="21" customHeight="1" x14ac:dyDescent="0.4">
      <c r="A66" s="18">
        <v>64</v>
      </c>
      <c r="B66" s="20" t="s">
        <v>41</v>
      </c>
      <c r="C66" s="13">
        <v>4.4243902439024402E-3</v>
      </c>
      <c r="D66" s="13" t="str">
        <f t="shared" si="0"/>
        <v/>
      </c>
      <c r="E66" s="53"/>
      <c r="F66" s="4" t="s">
        <v>66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Y66"/>
      <c r="BU66"/>
    </row>
    <row r="67" spans="1:73" ht="21" customHeight="1" x14ac:dyDescent="0.4">
      <c r="A67" s="18">
        <v>65</v>
      </c>
      <c r="B67" s="20" t="s">
        <v>94</v>
      </c>
      <c r="C67" s="13">
        <v>4.33252032520325E-3</v>
      </c>
      <c r="D67" s="13" t="str">
        <f t="shared" si="0"/>
        <v/>
      </c>
      <c r="E67" s="53"/>
      <c r="F67" s="4" t="s">
        <v>66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Y67"/>
      <c r="BU67"/>
    </row>
    <row r="68" spans="1:73" ht="21" customHeight="1" x14ac:dyDescent="0.4">
      <c r="A68" s="18">
        <v>66</v>
      </c>
      <c r="B68" s="20" t="s">
        <v>107</v>
      </c>
      <c r="C68" s="13">
        <v>4.1308943089430799E-3</v>
      </c>
      <c r="D68" s="13" t="str">
        <f t="shared" ref="D68:D106" si="1">+IF(F68="","",F68*-1)</f>
        <v/>
      </c>
      <c r="E68" s="53"/>
      <c r="F68" s="4" t="s">
        <v>66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Y68"/>
      <c r="BU68"/>
    </row>
    <row r="69" spans="1:73" ht="21" customHeight="1" x14ac:dyDescent="0.4">
      <c r="A69" s="18">
        <v>67</v>
      </c>
      <c r="B69" s="20" t="s">
        <v>104</v>
      </c>
      <c r="C69" s="13">
        <v>4.0349593495934899E-3</v>
      </c>
      <c r="D69" s="13" t="str">
        <f t="shared" si="1"/>
        <v/>
      </c>
      <c r="E69" s="53"/>
      <c r="F69" s="4" t="s">
        <v>66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Y69"/>
      <c r="BU69"/>
    </row>
    <row r="70" spans="1:73" ht="21" customHeight="1" x14ac:dyDescent="0.4">
      <c r="A70" s="18">
        <v>68</v>
      </c>
      <c r="B70" s="20" t="s">
        <v>96</v>
      </c>
      <c r="C70" s="13">
        <v>3.9373983739837397E-3</v>
      </c>
      <c r="D70" s="13" t="str">
        <f t="shared" si="1"/>
        <v/>
      </c>
      <c r="E70" s="53"/>
      <c r="F70" s="4" t="s">
        <v>66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Y70"/>
      <c r="BU70"/>
    </row>
    <row r="71" spans="1:73" ht="21" customHeight="1" x14ac:dyDescent="0.4">
      <c r="A71" s="18">
        <v>69</v>
      </c>
      <c r="B71" s="20" t="s">
        <v>49</v>
      </c>
      <c r="C71" s="13">
        <v>3.92113821138211E-3</v>
      </c>
      <c r="D71" s="13">
        <f t="shared" si="1"/>
        <v>0.91</v>
      </c>
      <c r="E71" s="53"/>
      <c r="F71" s="4">
        <v>-0.91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Y71"/>
      <c r="BU71"/>
    </row>
    <row r="72" spans="1:73" ht="21" customHeight="1" x14ac:dyDescent="0.4">
      <c r="A72" s="18">
        <v>70</v>
      </c>
      <c r="B72" s="20" t="s">
        <v>103</v>
      </c>
      <c r="C72" s="13">
        <v>3.8016260162601601E-3</v>
      </c>
      <c r="D72" s="13">
        <f t="shared" si="1"/>
        <v>0.78</v>
      </c>
      <c r="E72" s="53"/>
      <c r="F72" s="4">
        <v>-0.78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Y72"/>
      <c r="BU72"/>
    </row>
    <row r="73" spans="1:73" ht="21" customHeight="1" x14ac:dyDescent="0.4">
      <c r="A73" s="18">
        <v>71</v>
      </c>
      <c r="B73" s="20" t="s">
        <v>114</v>
      </c>
      <c r="C73" s="13">
        <v>3.7577235772357697E-3</v>
      </c>
      <c r="D73" s="13">
        <f t="shared" si="1"/>
        <v>-2.2999999999999998</v>
      </c>
      <c r="E73" s="53"/>
      <c r="F73" s="4">
        <v>2.2999999999999998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Y73"/>
      <c r="BU73"/>
    </row>
    <row r="74" spans="1:73" ht="21" customHeight="1" x14ac:dyDescent="0.4">
      <c r="A74" s="18">
        <v>72</v>
      </c>
      <c r="B74" s="20" t="s">
        <v>92</v>
      </c>
      <c r="C74" s="13">
        <v>3.7276422764227603E-3</v>
      </c>
      <c r="D74" s="13" t="str">
        <f t="shared" si="1"/>
        <v/>
      </c>
      <c r="E74" s="53"/>
      <c r="F74" s="4" t="s">
        <v>66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Y74"/>
      <c r="BU74"/>
    </row>
    <row r="75" spans="1:73" ht="21" customHeight="1" x14ac:dyDescent="0.4">
      <c r="A75" s="18">
        <v>73</v>
      </c>
      <c r="B75" s="20" t="s">
        <v>102</v>
      </c>
      <c r="C75" s="13">
        <v>3.7146341463414599E-3</v>
      </c>
      <c r="D75" s="13">
        <f t="shared" si="1"/>
        <v>0.78</v>
      </c>
      <c r="E75" s="53"/>
      <c r="F75" s="4">
        <v>-0.78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Y75"/>
      <c r="BU75"/>
    </row>
    <row r="76" spans="1:73" ht="21" customHeight="1" x14ac:dyDescent="0.4">
      <c r="A76" s="18">
        <v>74</v>
      </c>
      <c r="B76" s="20" t="s">
        <v>64</v>
      </c>
      <c r="C76" s="13">
        <v>3.6593495934959305E-3</v>
      </c>
      <c r="D76" s="13" t="str">
        <f t="shared" si="1"/>
        <v/>
      </c>
      <c r="E76" s="53"/>
      <c r="F76" s="4" t="s">
        <v>66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Y76"/>
      <c r="BU76"/>
    </row>
    <row r="77" spans="1:73" ht="21" customHeight="1" thickBot="1" x14ac:dyDescent="0.45">
      <c r="A77" s="26">
        <v>75</v>
      </c>
      <c r="B77" s="27" t="s">
        <v>101</v>
      </c>
      <c r="C77" s="28">
        <v>3.3991869918699202E-3</v>
      </c>
      <c r="D77" s="28" t="str">
        <f t="shared" si="1"/>
        <v/>
      </c>
      <c r="E77" s="49"/>
      <c r="F77" s="4" t="s">
        <v>66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Y77"/>
      <c r="BU77"/>
    </row>
    <row r="78" spans="1:73" ht="21" customHeight="1" x14ac:dyDescent="0.4">
      <c r="A78" s="36">
        <v>76</v>
      </c>
      <c r="B78" s="37" t="s">
        <v>100</v>
      </c>
      <c r="C78" s="38">
        <v>3.3951219512195104E-3</v>
      </c>
      <c r="D78" s="38" t="str">
        <f t="shared" si="1"/>
        <v/>
      </c>
      <c r="E78" s="50" t="s">
        <v>47</v>
      </c>
      <c r="F78" s="4" t="s">
        <v>66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Y78"/>
      <c r="BU78"/>
    </row>
    <row r="79" spans="1:73" ht="17" x14ac:dyDescent="0.4">
      <c r="A79" s="39">
        <v>77</v>
      </c>
      <c r="B79" s="40" t="s">
        <v>44</v>
      </c>
      <c r="C79" s="41">
        <v>3.35853658536585E-3</v>
      </c>
      <c r="D79" s="41">
        <f t="shared" si="1"/>
        <v>-0.26</v>
      </c>
      <c r="E79" s="51"/>
      <c r="F79" s="4">
        <v>0.26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Y79"/>
      <c r="BU79"/>
    </row>
    <row r="80" spans="1:73" ht="17" x14ac:dyDescent="0.4">
      <c r="A80" s="39">
        <v>78</v>
      </c>
      <c r="B80" s="40" t="s">
        <v>98</v>
      </c>
      <c r="C80" s="41">
        <v>3.3398373983739797E-3</v>
      </c>
      <c r="D80" s="41" t="str">
        <f t="shared" si="1"/>
        <v/>
      </c>
      <c r="E80" s="51"/>
      <c r="F80" s="4" t="s">
        <v>66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Y80"/>
      <c r="BU80"/>
    </row>
    <row r="81" spans="1:73" ht="17" x14ac:dyDescent="0.4">
      <c r="A81" s="39">
        <v>79</v>
      </c>
      <c r="B81" s="40" t="s">
        <v>99</v>
      </c>
      <c r="C81" s="41">
        <v>3.26747967479674E-3</v>
      </c>
      <c r="D81" s="41">
        <f t="shared" si="1"/>
        <v>1.37</v>
      </c>
      <c r="E81" s="51"/>
      <c r="F81" s="4">
        <v>-1.37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Y81"/>
      <c r="BU81"/>
    </row>
    <row r="82" spans="1:73" ht="17" x14ac:dyDescent="0.4">
      <c r="A82" s="39">
        <v>80</v>
      </c>
      <c r="B82" s="40" t="s">
        <v>110</v>
      </c>
      <c r="C82" s="41">
        <v>3.2211382113821103E-3</v>
      </c>
      <c r="D82" s="41" t="str">
        <f t="shared" si="1"/>
        <v/>
      </c>
      <c r="E82" s="51"/>
      <c r="F82" s="4" t="s">
        <v>66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Y82"/>
      <c r="BU82"/>
    </row>
    <row r="83" spans="1:73" ht="17" x14ac:dyDescent="0.4">
      <c r="A83" s="39">
        <v>81</v>
      </c>
      <c r="B83" s="40" t="s">
        <v>111</v>
      </c>
      <c r="C83" s="41">
        <v>3.18536585365853E-3</v>
      </c>
      <c r="D83" s="41" t="str">
        <f t="shared" si="1"/>
        <v/>
      </c>
      <c r="E83" s="51"/>
      <c r="F83" s="4" t="s">
        <v>66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Y83"/>
      <c r="BU83"/>
    </row>
    <row r="84" spans="1:73" ht="17" x14ac:dyDescent="0.4">
      <c r="A84" s="39">
        <v>82</v>
      </c>
      <c r="B84" s="40" t="s">
        <v>97</v>
      </c>
      <c r="C84" s="41">
        <v>3.1439024390243803E-3</v>
      </c>
      <c r="D84" s="41" t="str">
        <f t="shared" si="1"/>
        <v/>
      </c>
      <c r="E84" s="51"/>
      <c r="F84" s="4" t="s">
        <v>66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Y84"/>
      <c r="BU84"/>
    </row>
    <row r="85" spans="1:73" ht="17" x14ac:dyDescent="0.4">
      <c r="A85" s="39">
        <v>83</v>
      </c>
      <c r="B85" s="40" t="s">
        <v>52</v>
      </c>
      <c r="C85" s="41">
        <v>2.85853658536585E-3</v>
      </c>
      <c r="D85" s="41">
        <f t="shared" si="1"/>
        <v>-6.46</v>
      </c>
      <c r="E85" s="51"/>
      <c r="F85" s="4">
        <v>6.46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Y85"/>
      <c r="BU85"/>
    </row>
    <row r="86" spans="1:73" ht="17" x14ac:dyDescent="0.4">
      <c r="A86" s="39">
        <v>84</v>
      </c>
      <c r="B86" s="40" t="s">
        <v>117</v>
      </c>
      <c r="C86" s="41">
        <v>2.8089430894308897E-3</v>
      </c>
      <c r="D86" s="41">
        <f t="shared" si="1"/>
        <v>-2.97</v>
      </c>
      <c r="E86" s="51"/>
      <c r="F86" s="4">
        <v>2.97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Y86"/>
      <c r="BU86"/>
    </row>
    <row r="87" spans="1:73" ht="17" x14ac:dyDescent="0.4">
      <c r="A87" s="39">
        <v>85</v>
      </c>
      <c r="B87" s="40" t="s">
        <v>51</v>
      </c>
      <c r="C87" s="41">
        <v>2.78130081300812E-3</v>
      </c>
      <c r="D87" s="41">
        <f t="shared" si="1"/>
        <v>-0.04</v>
      </c>
      <c r="E87" s="51"/>
      <c r="F87" s="4">
        <v>0.04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Y87"/>
      <c r="BU87"/>
    </row>
    <row r="88" spans="1:73" ht="17" x14ac:dyDescent="0.4">
      <c r="A88" s="39">
        <v>86</v>
      </c>
      <c r="B88" s="40" t="s">
        <v>106</v>
      </c>
      <c r="C88" s="41">
        <v>2.7723577235772303E-3</v>
      </c>
      <c r="D88" s="41" t="str">
        <f t="shared" si="1"/>
        <v/>
      </c>
      <c r="E88" s="51"/>
      <c r="F88" s="4" t="s">
        <v>66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Y88"/>
      <c r="BU88"/>
    </row>
    <row r="89" spans="1:73" ht="17" x14ac:dyDescent="0.4">
      <c r="A89" s="39">
        <v>87</v>
      </c>
      <c r="B89" s="40" t="s">
        <v>46</v>
      </c>
      <c r="C89" s="41">
        <v>2.7544715447154399E-3</v>
      </c>
      <c r="D89" s="41">
        <f t="shared" si="1"/>
        <v>-5.46</v>
      </c>
      <c r="E89" s="51"/>
      <c r="F89" s="4">
        <v>5.46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Y89"/>
      <c r="BU89"/>
    </row>
    <row r="90" spans="1:73" ht="17" x14ac:dyDescent="0.4">
      <c r="A90" s="39">
        <v>88</v>
      </c>
      <c r="B90" s="40" t="s">
        <v>105</v>
      </c>
      <c r="C90" s="41">
        <v>2.6959349593495903E-3</v>
      </c>
      <c r="D90" s="41" t="str">
        <f t="shared" si="1"/>
        <v/>
      </c>
      <c r="E90" s="51"/>
      <c r="F90" s="4" t="s">
        <v>66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Y90"/>
      <c r="BU90"/>
    </row>
    <row r="91" spans="1:73" ht="17" x14ac:dyDescent="0.4">
      <c r="A91" s="39">
        <v>89</v>
      </c>
      <c r="B91" s="40" t="s">
        <v>122</v>
      </c>
      <c r="C91" s="41">
        <v>2.6243902439024303E-3</v>
      </c>
      <c r="D91" s="41" t="str">
        <f t="shared" si="1"/>
        <v/>
      </c>
      <c r="E91" s="51"/>
      <c r="F91" s="4" t="s">
        <v>66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Y91"/>
      <c r="BU91"/>
    </row>
    <row r="92" spans="1:73" ht="17" x14ac:dyDescent="0.4">
      <c r="A92" s="39">
        <v>90</v>
      </c>
      <c r="B92" s="40" t="s">
        <v>133</v>
      </c>
      <c r="C92" s="41">
        <v>2.5869918699186899E-3</v>
      </c>
      <c r="D92" s="41" t="str">
        <f t="shared" si="1"/>
        <v/>
      </c>
      <c r="E92" s="51"/>
      <c r="F92" s="4" t="s">
        <v>66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Y92"/>
      <c r="BU92"/>
    </row>
    <row r="93" spans="1:73" ht="17" x14ac:dyDescent="0.4">
      <c r="A93" s="39">
        <v>91</v>
      </c>
      <c r="B93" s="40" t="s">
        <v>124</v>
      </c>
      <c r="C93" s="41">
        <v>2.5674796747967399E-3</v>
      </c>
      <c r="D93" s="41" t="str">
        <f t="shared" si="1"/>
        <v/>
      </c>
      <c r="E93" s="51"/>
      <c r="F93" s="4" t="s">
        <v>66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Y93"/>
      <c r="BU93"/>
    </row>
    <row r="94" spans="1:73" ht="17" x14ac:dyDescent="0.4">
      <c r="A94" s="39">
        <v>92</v>
      </c>
      <c r="B94" s="40" t="s">
        <v>113</v>
      </c>
      <c r="C94" s="41">
        <v>2.5487804878048699E-3</v>
      </c>
      <c r="D94" s="41">
        <f t="shared" si="1"/>
        <v>-2.89</v>
      </c>
      <c r="E94" s="51"/>
      <c r="F94" s="4">
        <v>2.89</v>
      </c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Y94"/>
      <c r="BU94"/>
    </row>
    <row r="95" spans="1:73" ht="17" x14ac:dyDescent="0.4">
      <c r="A95" s="39">
        <v>93</v>
      </c>
      <c r="B95" s="40" t="s">
        <v>95</v>
      </c>
      <c r="C95" s="41">
        <v>2.45447154471544E-3</v>
      </c>
      <c r="D95" s="41">
        <f t="shared" si="1"/>
        <v>-2.97</v>
      </c>
      <c r="E95" s="51"/>
      <c r="F95" s="4">
        <v>2.97</v>
      </c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Y95"/>
      <c r="BU95"/>
    </row>
    <row r="96" spans="1:73" ht="17" x14ac:dyDescent="0.4">
      <c r="A96" s="39">
        <v>94</v>
      </c>
      <c r="B96" s="40" t="s">
        <v>109</v>
      </c>
      <c r="C96" s="41">
        <v>2.2975609756097502E-3</v>
      </c>
      <c r="D96" s="41" t="str">
        <f t="shared" si="1"/>
        <v/>
      </c>
      <c r="E96" s="51"/>
      <c r="F96" s="4" t="s">
        <v>66</v>
      </c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Y96"/>
      <c r="BU96"/>
    </row>
    <row r="97" spans="1:73" ht="17" x14ac:dyDescent="0.4">
      <c r="A97" s="39">
        <v>95</v>
      </c>
      <c r="B97" s="40" t="s">
        <v>108</v>
      </c>
      <c r="C97" s="41">
        <v>2.12764227642276E-3</v>
      </c>
      <c r="D97" s="41">
        <f t="shared" si="1"/>
        <v>-2.04</v>
      </c>
      <c r="E97" s="51"/>
      <c r="F97" s="4">
        <v>2.04</v>
      </c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Y97"/>
      <c r="BU97"/>
    </row>
    <row r="98" spans="1:73" ht="17" x14ac:dyDescent="0.4">
      <c r="A98" s="39">
        <v>96</v>
      </c>
      <c r="B98" s="40" t="s">
        <v>116</v>
      </c>
      <c r="C98" s="41">
        <v>1.8910569105691001E-3</v>
      </c>
      <c r="D98" s="41">
        <f t="shared" si="1"/>
        <v>0.97</v>
      </c>
      <c r="E98" s="51"/>
      <c r="F98" s="4">
        <v>-0.97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Y98"/>
      <c r="BU98"/>
    </row>
    <row r="99" spans="1:73" ht="17" x14ac:dyDescent="0.4">
      <c r="A99" s="39">
        <v>97</v>
      </c>
      <c r="B99" s="40" t="s">
        <v>135</v>
      </c>
      <c r="C99" s="41">
        <v>1.8756097560975599E-3</v>
      </c>
      <c r="D99" s="41">
        <f t="shared" si="1"/>
        <v>-1.1000000000000001</v>
      </c>
      <c r="E99" s="51"/>
      <c r="F99" s="4">
        <v>1.1000000000000001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Y99"/>
      <c r="BU99"/>
    </row>
    <row r="100" spans="1:73" ht="17" x14ac:dyDescent="0.4">
      <c r="A100" s="39">
        <v>98</v>
      </c>
      <c r="B100" s="40" t="s">
        <v>118</v>
      </c>
      <c r="C100" s="41">
        <v>1.8146341463414601E-3</v>
      </c>
      <c r="D100" s="41">
        <f t="shared" si="1"/>
        <v>3.77</v>
      </c>
      <c r="E100" s="51"/>
      <c r="F100" s="4">
        <v>-3.77</v>
      </c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Y100"/>
      <c r="BU100"/>
    </row>
    <row r="101" spans="1:73" ht="17" x14ac:dyDescent="0.4">
      <c r="A101" s="39">
        <v>99</v>
      </c>
      <c r="B101" s="40" t="s">
        <v>123</v>
      </c>
      <c r="C101" s="41">
        <v>1.75609756097561E-3</v>
      </c>
      <c r="D101" s="41">
        <f t="shared" si="1"/>
        <v>-3.24</v>
      </c>
      <c r="E101" s="51"/>
      <c r="F101" s="4">
        <v>3.24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Y101"/>
      <c r="BU101"/>
    </row>
    <row r="102" spans="1:73" ht="17" x14ac:dyDescent="0.4">
      <c r="A102" s="39">
        <v>100</v>
      </c>
      <c r="B102" s="40" t="s">
        <v>126</v>
      </c>
      <c r="C102" s="41">
        <v>1.7422764227642202E-3</v>
      </c>
      <c r="D102" s="41">
        <f t="shared" si="1"/>
        <v>-0.11</v>
      </c>
      <c r="E102" s="51"/>
      <c r="F102" s="4">
        <v>0.11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Y102"/>
      <c r="BU102"/>
    </row>
    <row r="103" spans="1:73" ht="17" x14ac:dyDescent="0.4">
      <c r="A103" s="39">
        <v>101</v>
      </c>
      <c r="B103" s="40" t="s">
        <v>112</v>
      </c>
      <c r="C103" s="41">
        <v>1.7186991869918599E-3</v>
      </c>
      <c r="D103" s="41" t="str">
        <f t="shared" si="1"/>
        <v/>
      </c>
      <c r="E103" s="51"/>
      <c r="F103" s="4" t="s">
        <v>66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Y103"/>
      <c r="BU103"/>
    </row>
    <row r="104" spans="1:73" ht="17" x14ac:dyDescent="0.4">
      <c r="A104" s="39">
        <v>102</v>
      </c>
      <c r="B104" s="40" t="s">
        <v>120</v>
      </c>
      <c r="C104" s="41">
        <v>1.68536585365853E-3</v>
      </c>
      <c r="D104" s="41">
        <f t="shared" si="1"/>
        <v>-4.2300000000000004</v>
      </c>
      <c r="E104" s="51"/>
      <c r="F104" s="4">
        <v>4.2300000000000004</v>
      </c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Y104"/>
      <c r="BU104"/>
    </row>
    <row r="105" spans="1:73" ht="17" x14ac:dyDescent="0.4">
      <c r="A105" s="39">
        <v>103</v>
      </c>
      <c r="B105" s="40" t="s">
        <v>57</v>
      </c>
      <c r="C105" s="41">
        <v>1.6186991869918698E-3</v>
      </c>
      <c r="D105" s="41">
        <f t="shared" si="1"/>
        <v>-2.52</v>
      </c>
      <c r="E105" s="51"/>
      <c r="F105" s="4">
        <v>2.52</v>
      </c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Y105"/>
      <c r="BU105"/>
    </row>
    <row r="106" spans="1:73" ht="17" x14ac:dyDescent="0.4">
      <c r="A106" s="39">
        <v>104</v>
      </c>
      <c r="B106" s="40" t="s">
        <v>125</v>
      </c>
      <c r="C106" s="41">
        <v>1.6032520325203201E-3</v>
      </c>
      <c r="D106" s="41" t="str">
        <f t="shared" si="1"/>
        <v/>
      </c>
      <c r="E106" s="51"/>
      <c r="F106" s="4" t="s">
        <v>66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Y106"/>
      <c r="BU106"/>
    </row>
    <row r="107" spans="1:73" ht="17" x14ac:dyDescent="0.4">
      <c r="A107" s="39">
        <v>105</v>
      </c>
      <c r="B107" s="40" t="s">
        <v>119</v>
      </c>
      <c r="C107" s="41">
        <v>1.5764227642276398E-3</v>
      </c>
      <c r="D107" s="41" t="str">
        <f>+IF(F107="","",F107*-1)</f>
        <v/>
      </c>
      <c r="E107" s="51"/>
      <c r="F107" s="4" t="s">
        <v>66</v>
      </c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Y107"/>
      <c r="BU107"/>
    </row>
    <row r="108" spans="1:73" ht="17" x14ac:dyDescent="0.4">
      <c r="A108" s="39">
        <v>106</v>
      </c>
      <c r="B108" s="40" t="s">
        <v>128</v>
      </c>
      <c r="C108" s="41">
        <v>1.56666666666666E-3</v>
      </c>
      <c r="D108" s="41">
        <f t="shared" ref="D108:D150" si="2">+IF(F108="","",F108*-1)</f>
        <v>0.03</v>
      </c>
      <c r="E108" s="51"/>
      <c r="F108" s="4">
        <v>-0.03</v>
      </c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Y108"/>
      <c r="BU108"/>
    </row>
    <row r="109" spans="1:73" ht="17" x14ac:dyDescent="0.4">
      <c r="A109" s="39">
        <v>107</v>
      </c>
      <c r="B109" s="40" t="s">
        <v>121</v>
      </c>
      <c r="C109" s="41">
        <v>1.4829268292682902E-3</v>
      </c>
      <c r="D109" s="41">
        <f t="shared" si="2"/>
        <v>-1.91</v>
      </c>
      <c r="E109" s="51"/>
      <c r="F109" s="4">
        <v>1.91</v>
      </c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Y109"/>
      <c r="BU109"/>
    </row>
    <row r="110" spans="1:73" ht="17" x14ac:dyDescent="0.4">
      <c r="A110" s="39">
        <v>108</v>
      </c>
      <c r="B110" s="40" t="s">
        <v>115</v>
      </c>
      <c r="C110" s="41">
        <v>1.46747967479674E-3</v>
      </c>
      <c r="D110" s="41" t="str">
        <f t="shared" si="2"/>
        <v/>
      </c>
      <c r="E110" s="51"/>
      <c r="F110" s="4" t="s">
        <v>66</v>
      </c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Y110"/>
      <c r="BU110"/>
    </row>
    <row r="111" spans="1:73" ht="17" x14ac:dyDescent="0.4">
      <c r="A111" s="39">
        <v>109</v>
      </c>
      <c r="B111" s="40" t="s">
        <v>53</v>
      </c>
      <c r="C111" s="41">
        <v>1.3650406504065E-3</v>
      </c>
      <c r="D111" s="41">
        <f t="shared" si="2"/>
        <v>-5.14</v>
      </c>
      <c r="E111" s="51"/>
      <c r="F111" s="4">
        <v>5.14</v>
      </c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Y111"/>
      <c r="BU111"/>
    </row>
    <row r="112" spans="1:73" ht="17" x14ac:dyDescent="0.4">
      <c r="A112" s="39">
        <v>110</v>
      </c>
      <c r="B112" s="40" t="s">
        <v>50</v>
      </c>
      <c r="C112" s="41">
        <v>1.2829268292682899E-3</v>
      </c>
      <c r="D112" s="41" t="str">
        <f t="shared" si="2"/>
        <v/>
      </c>
      <c r="E112" s="51"/>
      <c r="F112" s="4" t="s">
        <v>66</v>
      </c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Y112"/>
      <c r="BU112"/>
    </row>
    <row r="113" spans="1:73" ht="17" x14ac:dyDescent="0.4">
      <c r="A113" s="39">
        <v>111</v>
      </c>
      <c r="B113" s="40" t="s">
        <v>63</v>
      </c>
      <c r="C113" s="41">
        <v>1.2520325203252E-3</v>
      </c>
      <c r="D113" s="41" t="str">
        <f t="shared" si="2"/>
        <v/>
      </c>
      <c r="E113" s="51"/>
      <c r="F113" s="4" t="s">
        <v>66</v>
      </c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Y113"/>
      <c r="BU113"/>
    </row>
    <row r="114" spans="1:73" ht="17" x14ac:dyDescent="0.4">
      <c r="A114" s="39">
        <v>112</v>
      </c>
      <c r="B114" s="40" t="s">
        <v>130</v>
      </c>
      <c r="C114" s="41">
        <v>1.2373983739837301E-3</v>
      </c>
      <c r="D114" s="41" t="str">
        <f t="shared" si="2"/>
        <v/>
      </c>
      <c r="E114" s="51"/>
      <c r="F114" s="4" t="s">
        <v>66</v>
      </c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Y114"/>
      <c r="BU114"/>
    </row>
    <row r="115" spans="1:73" ht="17" x14ac:dyDescent="0.4">
      <c r="A115" s="39">
        <v>113</v>
      </c>
      <c r="B115" s="40" t="s">
        <v>129</v>
      </c>
      <c r="C115" s="41">
        <v>1.07317073170731E-3</v>
      </c>
      <c r="D115" s="41" t="str">
        <f t="shared" si="2"/>
        <v/>
      </c>
      <c r="E115" s="51"/>
      <c r="F115" s="4" t="s">
        <v>66</v>
      </c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Y115"/>
      <c r="BU115"/>
    </row>
    <row r="116" spans="1:73" ht="17" x14ac:dyDescent="0.4">
      <c r="A116" s="39">
        <v>114</v>
      </c>
      <c r="B116" s="40" t="s">
        <v>136</v>
      </c>
      <c r="C116" s="41">
        <v>1.0105691056910499E-3</v>
      </c>
      <c r="D116" s="41" t="str">
        <f t="shared" si="2"/>
        <v/>
      </c>
      <c r="E116" s="51"/>
      <c r="F116" s="4" t="s">
        <v>66</v>
      </c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Y116"/>
      <c r="BU116"/>
    </row>
    <row r="117" spans="1:73" ht="17" x14ac:dyDescent="0.4">
      <c r="A117" s="39">
        <v>115</v>
      </c>
      <c r="B117" s="40" t="s">
        <v>142</v>
      </c>
      <c r="C117" s="41">
        <v>9.13821138211382E-4</v>
      </c>
      <c r="D117" s="41" t="str">
        <f t="shared" si="2"/>
        <v/>
      </c>
      <c r="E117" s="51"/>
      <c r="F117" s="4" t="s">
        <v>66</v>
      </c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Y117"/>
      <c r="BU117"/>
    </row>
    <row r="118" spans="1:73" ht="17" x14ac:dyDescent="0.4">
      <c r="A118" s="39">
        <v>116</v>
      </c>
      <c r="B118" s="40" t="s">
        <v>131</v>
      </c>
      <c r="C118" s="41">
        <v>8.8130081300813001E-4</v>
      </c>
      <c r="D118" s="41">
        <f t="shared" si="2"/>
        <v>-3.32</v>
      </c>
      <c r="E118" s="51"/>
      <c r="F118" s="4">
        <v>3.32</v>
      </c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Y118"/>
      <c r="BU118"/>
    </row>
    <row r="119" spans="1:73" ht="17" x14ac:dyDescent="0.4">
      <c r="A119" s="39">
        <v>117</v>
      </c>
      <c r="B119" s="40" t="s">
        <v>132</v>
      </c>
      <c r="C119" s="41">
        <v>8.38211382113821E-4</v>
      </c>
      <c r="D119" s="41" t="str">
        <f t="shared" si="2"/>
        <v/>
      </c>
      <c r="E119" s="51"/>
      <c r="F119" s="4" t="s">
        <v>66</v>
      </c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Y119"/>
      <c r="BU119"/>
    </row>
    <row r="120" spans="1:73" ht="17" x14ac:dyDescent="0.4">
      <c r="A120" s="39">
        <v>118</v>
      </c>
      <c r="B120" s="40" t="s">
        <v>137</v>
      </c>
      <c r="C120" s="41">
        <v>8.1869918699187E-4</v>
      </c>
      <c r="D120" s="41" t="str">
        <f t="shared" si="2"/>
        <v/>
      </c>
      <c r="E120" s="51"/>
      <c r="F120" s="4" t="s">
        <v>66</v>
      </c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Y120"/>
      <c r="BU120"/>
    </row>
    <row r="121" spans="1:73" ht="17" x14ac:dyDescent="0.4">
      <c r="A121" s="39">
        <v>119</v>
      </c>
      <c r="B121" s="40" t="s">
        <v>139</v>
      </c>
      <c r="C121" s="41">
        <v>8.0731707317073108E-4</v>
      </c>
      <c r="D121" s="41" t="str">
        <f t="shared" si="2"/>
        <v/>
      </c>
      <c r="E121" s="51"/>
      <c r="F121" s="4" t="s">
        <v>66</v>
      </c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Y121"/>
      <c r="BU121"/>
    </row>
    <row r="122" spans="1:73" ht="17" x14ac:dyDescent="0.4">
      <c r="A122" s="39">
        <v>120</v>
      </c>
      <c r="B122" s="40" t="s">
        <v>138</v>
      </c>
      <c r="C122" s="41">
        <v>7.1300813008130098E-4</v>
      </c>
      <c r="D122" s="41" t="str">
        <f t="shared" si="2"/>
        <v/>
      </c>
      <c r="E122" s="51"/>
      <c r="F122" s="4" t="s">
        <v>66</v>
      </c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Y122"/>
      <c r="BU122"/>
    </row>
    <row r="123" spans="1:73" ht="17" x14ac:dyDescent="0.4">
      <c r="A123" s="39">
        <v>121</v>
      </c>
      <c r="B123" s="40" t="s">
        <v>134</v>
      </c>
      <c r="C123" s="41">
        <v>6.9593495934959298E-4</v>
      </c>
      <c r="D123" s="41" t="str">
        <f t="shared" si="2"/>
        <v/>
      </c>
      <c r="E123" s="51"/>
      <c r="F123" s="4" t="s">
        <v>66</v>
      </c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Y123"/>
      <c r="BU123"/>
    </row>
    <row r="124" spans="1:73" ht="17" x14ac:dyDescent="0.4">
      <c r="A124" s="39">
        <v>122</v>
      </c>
      <c r="B124" s="40" t="s">
        <v>141</v>
      </c>
      <c r="C124" s="41">
        <v>6.4634146341463407E-4</v>
      </c>
      <c r="D124" s="41" t="str">
        <f t="shared" si="2"/>
        <v/>
      </c>
      <c r="E124" s="51"/>
      <c r="F124" s="4" t="s">
        <v>66</v>
      </c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Y124"/>
      <c r="BU124"/>
    </row>
    <row r="125" spans="1:73" ht="17" x14ac:dyDescent="0.4">
      <c r="A125" s="39">
        <v>123</v>
      </c>
      <c r="B125" s="40" t="s">
        <v>152</v>
      </c>
      <c r="C125" s="41">
        <v>6.3658536585365797E-4</v>
      </c>
      <c r="D125" s="41" t="str">
        <f t="shared" si="2"/>
        <v/>
      </c>
      <c r="E125" s="51"/>
      <c r="F125" s="4" t="s">
        <v>66</v>
      </c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Y125"/>
      <c r="BU125"/>
    </row>
    <row r="126" spans="1:73" ht="17" x14ac:dyDescent="0.4">
      <c r="A126" s="39">
        <v>124</v>
      </c>
      <c r="B126" s="40" t="s">
        <v>157</v>
      </c>
      <c r="C126" s="41">
        <v>6.1382113821138197E-4</v>
      </c>
      <c r="D126" s="41">
        <f t="shared" si="2"/>
        <v>-4.2</v>
      </c>
      <c r="E126" s="51"/>
      <c r="F126" s="4">
        <v>4.2</v>
      </c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Y126"/>
      <c r="BU126"/>
    </row>
    <row r="127" spans="1:73" ht="17" x14ac:dyDescent="0.4">
      <c r="A127" s="39">
        <v>125</v>
      </c>
      <c r="B127" s="40" t="s">
        <v>54</v>
      </c>
      <c r="C127" s="41">
        <v>6.0650406504065006E-4</v>
      </c>
      <c r="D127" s="41">
        <f t="shared" si="2"/>
        <v>-6.42</v>
      </c>
      <c r="E127" s="51"/>
      <c r="F127" s="4">
        <v>6.42</v>
      </c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Y127"/>
      <c r="BU127"/>
    </row>
    <row r="128" spans="1:73" ht="17" x14ac:dyDescent="0.4">
      <c r="A128" s="39">
        <v>126</v>
      </c>
      <c r="B128" s="40" t="s">
        <v>140</v>
      </c>
      <c r="C128" s="41">
        <v>5.8130081300812998E-4</v>
      </c>
      <c r="D128" s="41" t="str">
        <f t="shared" si="2"/>
        <v/>
      </c>
      <c r="E128" s="51"/>
      <c r="F128" s="4" t="s">
        <v>66</v>
      </c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Y128"/>
      <c r="BU128"/>
    </row>
    <row r="129" spans="1:73" ht="17" x14ac:dyDescent="0.4">
      <c r="A129" s="39">
        <v>127</v>
      </c>
      <c r="B129" s="40" t="s">
        <v>143</v>
      </c>
      <c r="C129" s="41">
        <v>4.9674796747967392E-4</v>
      </c>
      <c r="D129" s="41" t="str">
        <f t="shared" si="2"/>
        <v/>
      </c>
      <c r="E129" s="51"/>
      <c r="F129" s="4" t="s">
        <v>66</v>
      </c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Y129"/>
      <c r="BU129"/>
    </row>
    <row r="130" spans="1:73" ht="17" x14ac:dyDescent="0.4">
      <c r="A130" s="39">
        <v>128</v>
      </c>
      <c r="B130" s="40" t="s">
        <v>144</v>
      </c>
      <c r="C130" s="41">
        <v>4.9024390243902402E-4</v>
      </c>
      <c r="D130" s="41" t="str">
        <f t="shared" si="2"/>
        <v/>
      </c>
      <c r="E130" s="51"/>
      <c r="F130" s="4" t="s">
        <v>66</v>
      </c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Y130"/>
      <c r="BU130"/>
    </row>
    <row r="131" spans="1:73" ht="17" x14ac:dyDescent="0.4">
      <c r="A131" s="39">
        <v>129</v>
      </c>
      <c r="B131" s="40" t="s">
        <v>127</v>
      </c>
      <c r="C131" s="41">
        <v>4.4796747967479599E-4</v>
      </c>
      <c r="D131" s="41" t="str">
        <f t="shared" si="2"/>
        <v/>
      </c>
      <c r="E131" s="51"/>
      <c r="F131" s="4" t="s">
        <v>66</v>
      </c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Y131"/>
      <c r="BU131"/>
    </row>
    <row r="132" spans="1:73" ht="17" x14ac:dyDescent="0.4">
      <c r="A132" s="39">
        <v>130</v>
      </c>
      <c r="B132" s="40" t="s">
        <v>147</v>
      </c>
      <c r="C132" s="41">
        <v>3.6910569105691004E-4</v>
      </c>
      <c r="D132" s="41" t="str">
        <f t="shared" si="2"/>
        <v/>
      </c>
      <c r="E132" s="51"/>
      <c r="F132" s="4" t="s">
        <v>66</v>
      </c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Y132"/>
      <c r="BU132"/>
    </row>
    <row r="133" spans="1:73" ht="17" x14ac:dyDescent="0.4">
      <c r="A133" s="39">
        <v>131</v>
      </c>
      <c r="B133" s="40" t="s">
        <v>146</v>
      </c>
      <c r="C133" s="41">
        <v>3.2764227642276397E-4</v>
      </c>
      <c r="D133" s="41" t="str">
        <f t="shared" si="2"/>
        <v/>
      </c>
      <c r="E133" s="51"/>
      <c r="F133" s="4" t="s">
        <v>66</v>
      </c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Y133"/>
      <c r="BU133"/>
    </row>
    <row r="134" spans="1:73" ht="17" x14ac:dyDescent="0.4">
      <c r="A134" s="39">
        <v>132</v>
      </c>
      <c r="B134" s="40" t="s">
        <v>55</v>
      </c>
      <c r="C134" s="41">
        <v>3.2764227642276397E-4</v>
      </c>
      <c r="D134" s="41">
        <f t="shared" si="2"/>
        <v>-1.39</v>
      </c>
      <c r="E134" s="51"/>
      <c r="F134" s="4">
        <v>1.39</v>
      </c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Y134"/>
      <c r="BU134"/>
    </row>
    <row r="135" spans="1:73" ht="17" x14ac:dyDescent="0.4">
      <c r="A135" s="39">
        <v>133</v>
      </c>
      <c r="B135" s="40" t="s">
        <v>65</v>
      </c>
      <c r="C135" s="41">
        <v>2.77235772357723E-4</v>
      </c>
      <c r="D135" s="41" t="str">
        <f t="shared" si="2"/>
        <v/>
      </c>
      <c r="E135" s="51"/>
      <c r="F135" s="4" t="s">
        <v>66</v>
      </c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Y135"/>
      <c r="BU135"/>
    </row>
    <row r="136" spans="1:73" ht="17" x14ac:dyDescent="0.4">
      <c r="A136" s="39">
        <v>134</v>
      </c>
      <c r="B136" s="40" t="s">
        <v>154</v>
      </c>
      <c r="C136" s="41">
        <v>2.6178861788617798E-4</v>
      </c>
      <c r="D136" s="41" t="str">
        <f t="shared" si="2"/>
        <v/>
      </c>
      <c r="E136" s="51"/>
      <c r="F136" s="4" t="s">
        <v>66</v>
      </c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Y136"/>
      <c r="BU136"/>
    </row>
    <row r="137" spans="1:73" ht="17" x14ac:dyDescent="0.4">
      <c r="A137" s="39">
        <v>135</v>
      </c>
      <c r="B137" s="40" t="s">
        <v>150</v>
      </c>
      <c r="C137" s="41">
        <v>2.60975609756097E-4</v>
      </c>
      <c r="D137" s="41" t="str">
        <f t="shared" si="2"/>
        <v/>
      </c>
      <c r="E137" s="51"/>
      <c r="F137" s="4" t="s">
        <v>66</v>
      </c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Y137"/>
      <c r="BU137"/>
    </row>
    <row r="138" spans="1:73" ht="17" x14ac:dyDescent="0.4">
      <c r="A138" s="39">
        <v>136</v>
      </c>
      <c r="B138" s="40" t="s">
        <v>162</v>
      </c>
      <c r="C138" s="41">
        <v>2.5609756097560901E-4</v>
      </c>
      <c r="D138" s="41">
        <f t="shared" si="2"/>
        <v>-3.78</v>
      </c>
      <c r="E138" s="51"/>
      <c r="F138" s="4">
        <v>3.78</v>
      </c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Y138"/>
      <c r="BU138"/>
    </row>
    <row r="139" spans="1:73" ht="17" x14ac:dyDescent="0.4">
      <c r="A139" s="39">
        <v>137</v>
      </c>
      <c r="B139" s="40" t="s">
        <v>148</v>
      </c>
      <c r="C139" s="41">
        <v>2.3089430894308898E-4</v>
      </c>
      <c r="D139" s="41" t="str">
        <f t="shared" si="2"/>
        <v/>
      </c>
      <c r="E139" s="51"/>
      <c r="F139" s="4" t="s">
        <v>66</v>
      </c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Y139"/>
      <c r="BU139"/>
    </row>
    <row r="140" spans="1:73" ht="17" x14ac:dyDescent="0.4">
      <c r="A140" s="39">
        <v>138</v>
      </c>
      <c r="B140" s="40" t="s">
        <v>151</v>
      </c>
      <c r="C140" s="41">
        <v>1.9186991869918598E-4</v>
      </c>
      <c r="D140" s="41" t="str">
        <f t="shared" si="2"/>
        <v/>
      </c>
      <c r="E140" s="51"/>
      <c r="F140" s="4" t="s">
        <v>66</v>
      </c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Y140"/>
      <c r="BU140"/>
    </row>
    <row r="141" spans="1:73" ht="17" x14ac:dyDescent="0.4">
      <c r="A141" s="39">
        <v>139</v>
      </c>
      <c r="B141" s="40" t="s">
        <v>149</v>
      </c>
      <c r="C141" s="41">
        <v>1.4227642276422699E-4</v>
      </c>
      <c r="D141" s="41" t="str">
        <f t="shared" si="2"/>
        <v/>
      </c>
      <c r="E141" s="51"/>
      <c r="F141" s="4" t="s">
        <v>66</v>
      </c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Y141"/>
      <c r="BU141"/>
    </row>
    <row r="142" spans="1:73" ht="17" x14ac:dyDescent="0.4">
      <c r="A142" s="39">
        <v>140</v>
      </c>
      <c r="B142" s="40" t="s">
        <v>145</v>
      </c>
      <c r="C142" s="41">
        <v>1.23577235772357E-4</v>
      </c>
      <c r="D142" s="41" t="str">
        <f t="shared" si="2"/>
        <v/>
      </c>
      <c r="E142" s="51"/>
      <c r="F142" s="4" t="s">
        <v>66</v>
      </c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Y142"/>
      <c r="BU142"/>
    </row>
    <row r="143" spans="1:73" ht="17" x14ac:dyDescent="0.4">
      <c r="A143" s="39">
        <v>141</v>
      </c>
      <c r="B143" s="40" t="s">
        <v>155</v>
      </c>
      <c r="C143" s="41">
        <v>1.21951219512195E-4</v>
      </c>
      <c r="D143" s="41" t="str">
        <f t="shared" si="2"/>
        <v/>
      </c>
      <c r="E143" s="51"/>
      <c r="F143" s="4" t="s">
        <v>66</v>
      </c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Y143"/>
      <c r="BU143"/>
    </row>
    <row r="144" spans="1:73" ht="17" x14ac:dyDescent="0.4">
      <c r="A144" s="39">
        <v>142</v>
      </c>
      <c r="B144" s="40" t="s">
        <v>163</v>
      </c>
      <c r="C144" s="41">
        <v>1.13821138211382E-4</v>
      </c>
      <c r="D144" s="41">
        <f t="shared" si="2"/>
        <v>-4.5599999999999996</v>
      </c>
      <c r="E144" s="51"/>
      <c r="F144" s="4">
        <v>4.5599999999999996</v>
      </c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Y144"/>
      <c r="BU144"/>
    </row>
    <row r="145" spans="1:73" ht="17" x14ac:dyDescent="0.4">
      <c r="A145" s="39">
        <v>143</v>
      </c>
      <c r="B145" s="40" t="s">
        <v>153</v>
      </c>
      <c r="C145" s="41">
        <v>1.13821138211382E-4</v>
      </c>
      <c r="D145" s="41" t="str">
        <f t="shared" si="2"/>
        <v/>
      </c>
      <c r="E145" s="51"/>
      <c r="F145" s="4" t="s">
        <v>66</v>
      </c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Y145"/>
      <c r="BU145"/>
    </row>
    <row r="146" spans="1:73" ht="17" x14ac:dyDescent="0.4">
      <c r="A146" s="39">
        <v>144</v>
      </c>
      <c r="B146" s="40" t="s">
        <v>48</v>
      </c>
      <c r="C146" s="41">
        <v>1.04065040650406E-4</v>
      </c>
      <c r="D146" s="41">
        <f t="shared" si="2"/>
        <v>-10.8</v>
      </c>
      <c r="E146" s="51"/>
      <c r="F146" s="4">
        <v>10.8</v>
      </c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Y146"/>
      <c r="BU146"/>
    </row>
    <row r="147" spans="1:73" ht="17" x14ac:dyDescent="0.4">
      <c r="A147" s="39">
        <v>145</v>
      </c>
      <c r="B147" s="40" t="s">
        <v>158</v>
      </c>
      <c r="C147" s="41">
        <v>8.3739837398373997E-5</v>
      </c>
      <c r="D147" s="41" t="str">
        <f t="shared" si="2"/>
        <v/>
      </c>
      <c r="E147" s="51"/>
      <c r="F147" s="4" t="s">
        <v>66</v>
      </c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Y147"/>
      <c r="BU147"/>
    </row>
    <row r="148" spans="1:73" ht="17" x14ac:dyDescent="0.4">
      <c r="A148" s="39">
        <v>146</v>
      </c>
      <c r="B148" s="40" t="s">
        <v>156</v>
      </c>
      <c r="C148" s="41">
        <v>6.8292682926829199E-5</v>
      </c>
      <c r="D148" s="41" t="str">
        <f t="shared" si="2"/>
        <v/>
      </c>
      <c r="E148" s="51"/>
      <c r="F148" s="4" t="s">
        <v>66</v>
      </c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Y148"/>
      <c r="BU148"/>
    </row>
    <row r="149" spans="1:73" ht="17" x14ac:dyDescent="0.4">
      <c r="A149" s="39">
        <v>147</v>
      </c>
      <c r="B149" s="40" t="s">
        <v>159</v>
      </c>
      <c r="C149" s="41">
        <v>4.8780487804877997E-5</v>
      </c>
      <c r="D149" s="41" t="str">
        <f t="shared" si="2"/>
        <v/>
      </c>
      <c r="E149" s="51"/>
      <c r="F149" s="4" t="s">
        <v>66</v>
      </c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Y149"/>
      <c r="BU149"/>
    </row>
    <row r="150" spans="1:73" ht="17.5" thickBot="1" x14ac:dyDescent="0.45">
      <c r="A150" s="42">
        <v>148</v>
      </c>
      <c r="B150" s="43" t="s">
        <v>160</v>
      </c>
      <c r="C150" s="44">
        <v>1.54471544715447E-5</v>
      </c>
      <c r="D150" s="44" t="str">
        <f t="shared" si="2"/>
        <v/>
      </c>
      <c r="E150" s="52"/>
      <c r="F150" s="4" t="s">
        <v>66</v>
      </c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Y150"/>
      <c r="BU150"/>
    </row>
    <row r="151" spans="1:73" x14ac:dyDescent="0.35">
      <c r="A151" s="2"/>
      <c r="C151" s="2"/>
      <c r="D151" s="2"/>
      <c r="E151" s="2"/>
    </row>
    <row r="152" spans="1:73" x14ac:dyDescent="0.35">
      <c r="A152" s="2"/>
      <c r="C152" s="2"/>
      <c r="D152" s="2"/>
      <c r="E152" s="2"/>
    </row>
  </sheetData>
  <mergeCells count="11">
    <mergeCell ref="E78:E150"/>
    <mergeCell ref="E18:E23"/>
    <mergeCell ref="E24:E31"/>
    <mergeCell ref="E32:E41"/>
    <mergeCell ref="E42:E55"/>
    <mergeCell ref="E56:E77"/>
    <mergeCell ref="A1:E1"/>
    <mergeCell ref="E3:E4"/>
    <mergeCell ref="E5:E8"/>
    <mergeCell ref="E9:E12"/>
    <mergeCell ref="E13:E17"/>
  </mergeCells>
  <conditionalFormatting sqref="C3:C150"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{5F30F606-281E-4FFC-AB5B-11FC6B41B001}</x14:id>
        </ext>
      </extLst>
    </cfRule>
  </conditionalFormatting>
  <conditionalFormatting sqref="D3:D150">
    <cfRule type="dataBar" priority="1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{1B0C4860-34F2-4349-8E37-ADA3D4651641}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F30F606-281E-4FFC-AB5B-11FC6B41B001}">
            <x14:dataBar minLength="0" maxLength="100" border="1" negativeBarBorderColorSameAsPositive="0">
              <x14:cfvo type="autoMin"/>
              <x14:cfvo type="autoMax"/>
              <x14:borderColor theme="1"/>
              <x14:negativeFillColor rgb="FFFF0000"/>
              <x14:negativeBorderColor rgb="FFFF0000"/>
              <x14:axisColor rgb="FF000000"/>
            </x14:dataBar>
          </x14:cfRule>
          <xm:sqref>C3:C150</xm:sqref>
        </x14:conditionalFormatting>
        <x14:conditionalFormatting xmlns:xm="http://schemas.microsoft.com/office/excel/2006/main">
          <x14:cfRule type="dataBar" id="{1B0C4860-34F2-4349-8E37-ADA3D4651641}">
            <x14:dataBar minLength="0" maxLength="100" border="1" negativeBarBorderColorSameAsPositive="0" axisPosition="middle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D3:D150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2833E-9A66-49CF-A9DE-AC5A7CC32312}">
  <dimension ref="A1:G152"/>
  <sheetViews>
    <sheetView tabSelected="1" workbookViewId="0">
      <pane xSplit="2" ySplit="2" topLeftCell="C15" activePane="bottomRight" state="frozen"/>
      <selection pane="topRight"/>
      <selection pane="bottomLeft"/>
      <selection pane="bottomRight" activeCell="F22" sqref="F22"/>
    </sheetView>
  </sheetViews>
  <sheetFormatPr defaultRowHeight="14.5" x14ac:dyDescent="0.35"/>
  <cols>
    <col min="1" max="1" width="8.26953125" style="5" bestFit="1" customWidth="1"/>
    <col min="2" max="2" width="49.453125" bestFit="1" customWidth="1"/>
    <col min="3" max="3" width="22.453125" style="6" bestFit="1" customWidth="1"/>
    <col min="4" max="4" width="45.81640625" style="7" bestFit="1" customWidth="1"/>
    <col min="5" max="5" width="19.453125" style="7" bestFit="1" customWidth="1"/>
  </cols>
  <sheetData>
    <row r="1" spans="1:7" ht="14.5" customHeight="1" x14ac:dyDescent="0.35">
      <c r="A1" s="54" t="s">
        <v>164</v>
      </c>
      <c r="B1" s="55"/>
      <c r="C1" s="55"/>
      <c r="D1" s="55"/>
      <c r="E1" s="56"/>
    </row>
    <row r="2" spans="1:7" x14ac:dyDescent="0.35">
      <c r="A2" s="29" t="s">
        <v>0</v>
      </c>
      <c r="B2" s="9" t="s">
        <v>1</v>
      </c>
      <c r="C2" s="10" t="s">
        <v>58</v>
      </c>
      <c r="D2" s="11" t="s">
        <v>161</v>
      </c>
      <c r="E2" s="30" t="s">
        <v>2</v>
      </c>
    </row>
    <row r="3" spans="1:7" x14ac:dyDescent="0.35">
      <c r="A3" s="31">
        <v>1</v>
      </c>
      <c r="B3" t="s">
        <v>3</v>
      </c>
      <c r="C3" s="6">
        <v>5.5247967479674802E-2</v>
      </c>
      <c r="D3" s="8">
        <v>0.45</v>
      </c>
      <c r="E3" s="32" t="s">
        <v>4</v>
      </c>
      <c r="G3" s="22"/>
    </row>
    <row r="4" spans="1:7" x14ac:dyDescent="0.35">
      <c r="A4" s="33">
        <v>2</v>
      </c>
      <c r="B4" s="23" t="s">
        <v>11</v>
      </c>
      <c r="C4" s="24">
        <v>4.1226829268292596E-2</v>
      </c>
      <c r="D4" s="25">
        <v>-3.76</v>
      </c>
      <c r="E4" s="34"/>
    </row>
    <row r="5" spans="1:7" x14ac:dyDescent="0.35">
      <c r="A5" s="31">
        <v>3</v>
      </c>
      <c r="B5" t="s">
        <v>10</v>
      </c>
      <c r="C5" s="6">
        <v>3.5082926829268196E-2</v>
      </c>
      <c r="D5" s="8">
        <v>-0.74</v>
      </c>
      <c r="E5" s="32" t="s">
        <v>7</v>
      </c>
    </row>
    <row r="6" spans="1:7" x14ac:dyDescent="0.35">
      <c r="A6" s="31">
        <v>4</v>
      </c>
      <c r="B6" t="s">
        <v>9</v>
      </c>
      <c r="C6" s="6">
        <v>2.5708130081300799E-2</v>
      </c>
      <c r="D6" s="8">
        <v>-4.58</v>
      </c>
      <c r="E6" s="32"/>
    </row>
    <row r="7" spans="1:7" x14ac:dyDescent="0.35">
      <c r="A7" s="31">
        <v>5</v>
      </c>
      <c r="B7" t="s">
        <v>70</v>
      </c>
      <c r="C7" s="6">
        <v>2.54178861788617E-2</v>
      </c>
      <c r="D7" s="8">
        <v>-0.88</v>
      </c>
      <c r="E7" s="32"/>
    </row>
    <row r="8" spans="1:7" x14ac:dyDescent="0.35">
      <c r="A8" s="33">
        <v>6</v>
      </c>
      <c r="B8" s="23" t="s">
        <v>69</v>
      </c>
      <c r="C8" s="24">
        <v>2.50747967479674E-2</v>
      </c>
      <c r="D8" s="25">
        <v>-2.17</v>
      </c>
      <c r="E8" s="34"/>
    </row>
    <row r="9" spans="1:7" x14ac:dyDescent="0.35">
      <c r="A9" s="31">
        <v>7</v>
      </c>
      <c r="B9" t="s">
        <v>68</v>
      </c>
      <c r="C9" s="6">
        <v>2.4964227642276401E-2</v>
      </c>
      <c r="D9" s="8" t="s">
        <v>66</v>
      </c>
      <c r="E9" s="32" t="s">
        <v>12</v>
      </c>
    </row>
    <row r="10" spans="1:7" x14ac:dyDescent="0.35">
      <c r="A10" s="31">
        <v>8</v>
      </c>
      <c r="B10" t="s">
        <v>14</v>
      </c>
      <c r="C10" s="6">
        <v>2.4460975609756099E-2</v>
      </c>
      <c r="D10" s="8">
        <v>-2.65</v>
      </c>
      <c r="E10" s="32"/>
    </row>
    <row r="11" spans="1:7" x14ac:dyDescent="0.35">
      <c r="A11" s="31">
        <v>9</v>
      </c>
      <c r="B11" t="s">
        <v>13</v>
      </c>
      <c r="C11" s="6">
        <v>2.3873170731707298E-2</v>
      </c>
      <c r="D11" s="8">
        <v>-3.2</v>
      </c>
      <c r="E11" s="32"/>
    </row>
    <row r="12" spans="1:7" x14ac:dyDescent="0.35">
      <c r="A12" s="33">
        <v>10</v>
      </c>
      <c r="B12" s="23" t="s">
        <v>8</v>
      </c>
      <c r="C12" s="24">
        <v>2.34430894308943E-2</v>
      </c>
      <c r="D12" s="25">
        <v>-3.46</v>
      </c>
      <c r="E12" s="34"/>
    </row>
    <row r="13" spans="1:7" x14ac:dyDescent="0.35">
      <c r="A13" s="31">
        <v>11</v>
      </c>
      <c r="B13" t="s">
        <v>67</v>
      </c>
      <c r="C13" s="6">
        <v>2.29991869918699E-2</v>
      </c>
      <c r="D13" s="8" t="s">
        <v>66</v>
      </c>
      <c r="E13" s="32" t="s">
        <v>15</v>
      </c>
    </row>
    <row r="14" spans="1:7" x14ac:dyDescent="0.35">
      <c r="A14" s="31">
        <v>12</v>
      </c>
      <c r="B14" t="s">
        <v>22</v>
      </c>
      <c r="C14" s="6">
        <v>1.99016260162601E-2</v>
      </c>
      <c r="D14" s="8">
        <v>-3.67</v>
      </c>
      <c r="E14" s="32"/>
    </row>
    <row r="15" spans="1:7" x14ac:dyDescent="0.35">
      <c r="A15" s="31">
        <v>13</v>
      </c>
      <c r="B15" t="s">
        <v>5</v>
      </c>
      <c r="C15" s="6">
        <v>1.9454471544715399E-2</v>
      </c>
      <c r="D15" s="8">
        <v>0.76</v>
      </c>
      <c r="E15" s="32"/>
    </row>
    <row r="16" spans="1:7" x14ac:dyDescent="0.35">
      <c r="A16" s="31">
        <v>14</v>
      </c>
      <c r="B16" t="s">
        <v>18</v>
      </c>
      <c r="C16" s="6">
        <v>1.9185365853658501E-2</v>
      </c>
      <c r="D16" s="8">
        <v>-4.0199999999999996</v>
      </c>
      <c r="E16" s="32"/>
    </row>
    <row r="17" spans="1:5" x14ac:dyDescent="0.35">
      <c r="A17" s="33">
        <v>15</v>
      </c>
      <c r="B17" s="23" t="s">
        <v>17</v>
      </c>
      <c r="C17" s="24">
        <v>1.8817886178861699E-2</v>
      </c>
      <c r="D17" s="25">
        <v>-4.96</v>
      </c>
      <c r="E17" s="34"/>
    </row>
    <row r="18" spans="1:5" x14ac:dyDescent="0.35">
      <c r="A18" s="31">
        <v>16</v>
      </c>
      <c r="B18" t="s">
        <v>6</v>
      </c>
      <c r="C18" s="6">
        <v>1.8026829268292598E-2</v>
      </c>
      <c r="D18" s="8">
        <v>0.81</v>
      </c>
      <c r="E18" s="32" t="s">
        <v>20</v>
      </c>
    </row>
    <row r="19" spans="1:5" x14ac:dyDescent="0.35">
      <c r="A19" s="31">
        <v>17</v>
      </c>
      <c r="B19" t="s">
        <v>19</v>
      </c>
      <c r="C19" s="6">
        <v>1.6945528455284499E-2</v>
      </c>
      <c r="D19" s="8">
        <v>-2.39</v>
      </c>
      <c r="E19" s="32"/>
    </row>
    <row r="20" spans="1:5" x14ac:dyDescent="0.35">
      <c r="A20" s="31">
        <v>18</v>
      </c>
      <c r="B20" t="s">
        <v>71</v>
      </c>
      <c r="C20" s="6">
        <v>1.59479674796747E-2</v>
      </c>
      <c r="D20" s="8">
        <v>-2.89</v>
      </c>
      <c r="E20" s="32"/>
    </row>
    <row r="21" spans="1:5" x14ac:dyDescent="0.35">
      <c r="A21" s="31">
        <v>19</v>
      </c>
      <c r="B21" t="s">
        <v>59</v>
      </c>
      <c r="C21" s="6">
        <v>1.5758536585365801E-2</v>
      </c>
      <c r="D21" s="8">
        <v>-3.96</v>
      </c>
      <c r="E21" s="32"/>
    </row>
    <row r="22" spans="1:5" x14ac:dyDescent="0.35">
      <c r="A22" s="31">
        <v>20</v>
      </c>
      <c r="B22" t="s">
        <v>21</v>
      </c>
      <c r="C22" s="6">
        <v>1.5217073170731701E-2</v>
      </c>
      <c r="D22" s="8">
        <v>-4.96</v>
      </c>
      <c r="E22" s="32"/>
    </row>
    <row r="23" spans="1:5" x14ac:dyDescent="0.35">
      <c r="A23" s="33">
        <v>21</v>
      </c>
      <c r="B23" s="23" t="s">
        <v>37</v>
      </c>
      <c r="C23" s="24">
        <v>1.4540650406504001E-2</v>
      </c>
      <c r="D23" s="25">
        <v>-1.53</v>
      </c>
      <c r="E23" s="34"/>
    </row>
    <row r="24" spans="1:5" x14ac:dyDescent="0.35">
      <c r="A24" s="31">
        <v>22</v>
      </c>
      <c r="B24" t="s">
        <v>72</v>
      </c>
      <c r="C24" s="6">
        <v>1.43626016260162E-2</v>
      </c>
      <c r="D24" s="8" t="s">
        <v>66</v>
      </c>
      <c r="E24" s="32" t="s">
        <v>26</v>
      </c>
    </row>
    <row r="25" spans="1:5" x14ac:dyDescent="0.35">
      <c r="A25" s="31">
        <v>23</v>
      </c>
      <c r="B25" t="s">
        <v>28</v>
      </c>
      <c r="C25" s="6">
        <v>1.3865853658536501E-2</v>
      </c>
      <c r="D25" s="8" t="s">
        <v>66</v>
      </c>
      <c r="E25" s="32"/>
    </row>
    <row r="26" spans="1:5" x14ac:dyDescent="0.35">
      <c r="A26" s="31">
        <v>24</v>
      </c>
      <c r="B26" t="s">
        <v>73</v>
      </c>
      <c r="C26" s="6">
        <v>1.2710569105691001E-2</v>
      </c>
      <c r="D26" s="8">
        <v>0.76</v>
      </c>
      <c r="E26" s="32"/>
    </row>
    <row r="27" spans="1:5" x14ac:dyDescent="0.35">
      <c r="A27" s="31">
        <v>25</v>
      </c>
      <c r="B27" t="s">
        <v>25</v>
      </c>
      <c r="C27" s="6">
        <v>1.2539024390243901E-2</v>
      </c>
      <c r="D27" s="8">
        <v>-3.74</v>
      </c>
      <c r="E27" s="32"/>
    </row>
    <row r="28" spans="1:5" x14ac:dyDescent="0.35">
      <c r="A28" s="31">
        <v>26</v>
      </c>
      <c r="B28" t="s">
        <v>74</v>
      </c>
      <c r="C28" s="6">
        <v>1.2189430894308899E-2</v>
      </c>
      <c r="D28" s="8">
        <v>-2.96</v>
      </c>
      <c r="E28" s="32"/>
    </row>
    <row r="29" spans="1:5" x14ac:dyDescent="0.35">
      <c r="A29" s="31">
        <v>27</v>
      </c>
      <c r="B29" t="s">
        <v>32</v>
      </c>
      <c r="C29" s="6">
        <v>1.2186178861788599E-2</v>
      </c>
      <c r="D29" s="8">
        <v>-2.83</v>
      </c>
      <c r="E29" s="32"/>
    </row>
    <row r="30" spans="1:5" x14ac:dyDescent="0.35">
      <c r="A30" s="31">
        <v>28</v>
      </c>
      <c r="B30" t="s">
        <v>38</v>
      </c>
      <c r="C30" s="6">
        <v>1.21642276422764E-2</v>
      </c>
      <c r="D30" s="8">
        <v>1.61</v>
      </c>
      <c r="E30" s="32"/>
    </row>
    <row r="31" spans="1:5" x14ac:dyDescent="0.35">
      <c r="A31" s="33">
        <v>29</v>
      </c>
      <c r="B31" s="23" t="s">
        <v>23</v>
      </c>
      <c r="C31" s="24">
        <v>1.21487804878048E-2</v>
      </c>
      <c r="D31" s="25">
        <v>2.93</v>
      </c>
      <c r="E31" s="34"/>
    </row>
    <row r="32" spans="1:5" x14ac:dyDescent="0.35">
      <c r="A32" s="31">
        <v>30</v>
      </c>
      <c r="B32" t="s">
        <v>36</v>
      </c>
      <c r="C32" s="6">
        <v>1.1370731707316999E-2</v>
      </c>
      <c r="D32" s="8" t="s">
        <v>66</v>
      </c>
      <c r="E32" s="32" t="s">
        <v>30</v>
      </c>
    </row>
    <row r="33" spans="1:5" x14ac:dyDescent="0.35">
      <c r="A33" s="31">
        <v>31</v>
      </c>
      <c r="B33" t="s">
        <v>24</v>
      </c>
      <c r="C33" s="6">
        <v>1.10479674796748E-2</v>
      </c>
      <c r="D33" s="8">
        <v>-3.14</v>
      </c>
      <c r="E33" s="32"/>
    </row>
    <row r="34" spans="1:5" x14ac:dyDescent="0.35">
      <c r="A34" s="31">
        <v>32</v>
      </c>
      <c r="B34" t="s">
        <v>31</v>
      </c>
      <c r="C34" s="6">
        <v>1.0423577235772301E-2</v>
      </c>
      <c r="D34" s="8">
        <v>-3.13</v>
      </c>
      <c r="E34" s="32"/>
    </row>
    <row r="35" spans="1:5" x14ac:dyDescent="0.35">
      <c r="A35" s="31">
        <v>33</v>
      </c>
      <c r="B35" t="s">
        <v>78</v>
      </c>
      <c r="C35" s="6">
        <v>1.0095121951219499E-2</v>
      </c>
      <c r="D35" s="8" t="s">
        <v>66</v>
      </c>
      <c r="E35" s="32"/>
    </row>
    <row r="36" spans="1:5" x14ac:dyDescent="0.35">
      <c r="A36" s="31">
        <v>34</v>
      </c>
      <c r="B36" t="s">
        <v>34</v>
      </c>
      <c r="C36" s="6">
        <v>1.00447154471544E-2</v>
      </c>
      <c r="D36" s="8">
        <v>7.93</v>
      </c>
      <c r="E36" s="32"/>
    </row>
    <row r="37" spans="1:5" x14ac:dyDescent="0.35">
      <c r="A37" s="31">
        <v>35</v>
      </c>
      <c r="B37" t="s">
        <v>79</v>
      </c>
      <c r="C37" s="6">
        <v>9.7747967479674801E-3</v>
      </c>
      <c r="D37" s="8" t="s">
        <v>66</v>
      </c>
      <c r="E37" s="32"/>
    </row>
    <row r="38" spans="1:5" x14ac:dyDescent="0.35">
      <c r="A38" s="31">
        <v>36</v>
      </c>
      <c r="B38" t="s">
        <v>75</v>
      </c>
      <c r="C38" s="6">
        <v>9.6186991869918696E-3</v>
      </c>
      <c r="D38" s="8" t="s">
        <v>66</v>
      </c>
      <c r="E38" s="32"/>
    </row>
    <row r="39" spans="1:5" x14ac:dyDescent="0.35">
      <c r="A39" s="31">
        <v>37</v>
      </c>
      <c r="B39" t="s">
        <v>76</v>
      </c>
      <c r="C39" s="6">
        <v>9.1796747967479702E-3</v>
      </c>
      <c r="D39" s="8" t="s">
        <v>66</v>
      </c>
      <c r="E39" s="32"/>
    </row>
    <row r="40" spans="1:5" x14ac:dyDescent="0.35">
      <c r="A40" s="31">
        <v>38</v>
      </c>
      <c r="B40" t="s">
        <v>29</v>
      </c>
      <c r="C40" s="6">
        <v>8.2674796747967509E-3</v>
      </c>
      <c r="D40" s="8">
        <v>1.19</v>
      </c>
      <c r="E40" s="32"/>
    </row>
    <row r="41" spans="1:5" x14ac:dyDescent="0.35">
      <c r="A41" s="33">
        <v>39</v>
      </c>
      <c r="B41" s="23" t="s">
        <v>33</v>
      </c>
      <c r="C41" s="24">
        <v>8.249593495934961E-3</v>
      </c>
      <c r="D41" s="25">
        <v>1.23</v>
      </c>
      <c r="E41" s="34"/>
    </row>
    <row r="42" spans="1:5" x14ac:dyDescent="0.35">
      <c r="A42" s="31">
        <v>40</v>
      </c>
      <c r="B42" t="s">
        <v>16</v>
      </c>
      <c r="C42" s="6">
        <v>7.8674796747967499E-3</v>
      </c>
      <c r="D42" s="8">
        <v>-3</v>
      </c>
      <c r="E42" s="32" t="s">
        <v>35</v>
      </c>
    </row>
    <row r="43" spans="1:5" x14ac:dyDescent="0.35">
      <c r="A43" s="31">
        <v>41</v>
      </c>
      <c r="B43" t="s">
        <v>42</v>
      </c>
      <c r="C43" s="6">
        <v>7.8430894308943108E-3</v>
      </c>
      <c r="D43" s="8">
        <v>-2.7</v>
      </c>
      <c r="E43" s="32"/>
    </row>
    <row r="44" spans="1:5" x14ac:dyDescent="0.35">
      <c r="A44" s="31">
        <v>42</v>
      </c>
      <c r="B44" t="s">
        <v>81</v>
      </c>
      <c r="C44" s="6">
        <v>7.7357723577235705E-3</v>
      </c>
      <c r="D44" s="8">
        <v>-4.4400000000000004</v>
      </c>
      <c r="E44" s="32"/>
    </row>
    <row r="45" spans="1:5" x14ac:dyDescent="0.35">
      <c r="A45" s="31">
        <v>43</v>
      </c>
      <c r="B45" t="s">
        <v>80</v>
      </c>
      <c r="C45" s="6">
        <v>7.5048780487804801E-3</v>
      </c>
      <c r="D45" s="8">
        <v>6.56</v>
      </c>
      <c r="E45" s="32"/>
    </row>
    <row r="46" spans="1:5" x14ac:dyDescent="0.35">
      <c r="A46" s="31">
        <v>44</v>
      </c>
      <c r="B46" t="s">
        <v>61</v>
      </c>
      <c r="C46" s="6">
        <v>7.4235772357723493E-3</v>
      </c>
      <c r="D46" s="8">
        <v>-1.88</v>
      </c>
      <c r="E46" s="32"/>
    </row>
    <row r="47" spans="1:5" x14ac:dyDescent="0.35">
      <c r="A47" s="31">
        <v>45</v>
      </c>
      <c r="B47" t="s">
        <v>83</v>
      </c>
      <c r="C47" s="6">
        <v>7.2577235772357694E-3</v>
      </c>
      <c r="D47" s="8">
        <v>-2.0699999999999998</v>
      </c>
      <c r="E47" s="32"/>
    </row>
    <row r="48" spans="1:5" x14ac:dyDescent="0.35">
      <c r="A48" s="31">
        <v>46</v>
      </c>
      <c r="B48" t="s">
        <v>84</v>
      </c>
      <c r="C48" s="6">
        <v>7.2308943089430802E-3</v>
      </c>
      <c r="D48" s="8" t="s">
        <v>66</v>
      </c>
      <c r="E48" s="32"/>
    </row>
    <row r="49" spans="1:5" x14ac:dyDescent="0.35">
      <c r="A49" s="31">
        <v>47</v>
      </c>
      <c r="B49" t="s">
        <v>91</v>
      </c>
      <c r="C49" s="6">
        <v>7.1414634146341402E-3</v>
      </c>
      <c r="D49" s="8">
        <v>-2.68</v>
      </c>
      <c r="E49" s="32"/>
    </row>
    <row r="50" spans="1:5" x14ac:dyDescent="0.35">
      <c r="A50" s="31">
        <v>48</v>
      </c>
      <c r="B50" t="s">
        <v>60</v>
      </c>
      <c r="C50" s="6">
        <v>7.07479674796748E-3</v>
      </c>
      <c r="D50" s="8">
        <v>-0.06</v>
      </c>
      <c r="E50" s="32"/>
    </row>
    <row r="51" spans="1:5" x14ac:dyDescent="0.35">
      <c r="A51" s="31">
        <v>49</v>
      </c>
      <c r="B51" t="s">
        <v>45</v>
      </c>
      <c r="C51" s="6">
        <v>6.9837398373983695E-3</v>
      </c>
      <c r="D51" s="8">
        <v>-1.19</v>
      </c>
      <c r="E51" s="32"/>
    </row>
    <row r="52" spans="1:5" x14ac:dyDescent="0.35">
      <c r="A52" s="31">
        <v>50</v>
      </c>
      <c r="B52" t="s">
        <v>85</v>
      </c>
      <c r="C52" s="6">
        <v>6.9739837398373906E-3</v>
      </c>
      <c r="D52" s="8">
        <v>-1.78</v>
      </c>
      <c r="E52" s="32"/>
    </row>
    <row r="53" spans="1:5" x14ac:dyDescent="0.35">
      <c r="A53" s="31">
        <v>51</v>
      </c>
      <c r="B53" t="s">
        <v>40</v>
      </c>
      <c r="C53" s="6">
        <v>6.56260162601626E-3</v>
      </c>
      <c r="D53" s="8" t="s">
        <v>66</v>
      </c>
      <c r="E53" s="32"/>
    </row>
    <row r="54" spans="1:5" x14ac:dyDescent="0.35">
      <c r="A54" s="31">
        <v>52</v>
      </c>
      <c r="B54" t="s">
        <v>27</v>
      </c>
      <c r="C54" s="6">
        <v>6.5317073170731701E-3</v>
      </c>
      <c r="D54" s="8">
        <v>2.3199999999999998</v>
      </c>
      <c r="E54" s="32"/>
    </row>
    <row r="55" spans="1:5" x14ac:dyDescent="0.35">
      <c r="A55" s="33">
        <v>53</v>
      </c>
      <c r="B55" s="23" t="s">
        <v>82</v>
      </c>
      <c r="C55" s="24">
        <v>6.1487804878048802E-3</v>
      </c>
      <c r="D55" s="25" t="s">
        <v>66</v>
      </c>
      <c r="E55" s="34"/>
    </row>
    <row r="56" spans="1:5" x14ac:dyDescent="0.35">
      <c r="A56" s="31">
        <v>54</v>
      </c>
      <c r="B56" t="s">
        <v>39</v>
      </c>
      <c r="C56" s="6">
        <v>6.0463414634146298E-3</v>
      </c>
      <c r="D56" s="8">
        <v>-1.84</v>
      </c>
      <c r="E56" s="32" t="s">
        <v>43</v>
      </c>
    </row>
    <row r="57" spans="1:5" x14ac:dyDescent="0.35">
      <c r="A57" s="31">
        <v>55</v>
      </c>
      <c r="B57" t="s">
        <v>87</v>
      </c>
      <c r="C57" s="6">
        <v>5.5422764227642295E-3</v>
      </c>
      <c r="D57" s="8" t="s">
        <v>66</v>
      </c>
      <c r="E57" s="32"/>
    </row>
    <row r="58" spans="1:5" x14ac:dyDescent="0.35">
      <c r="A58" s="31">
        <v>56</v>
      </c>
      <c r="B58" t="s">
        <v>56</v>
      </c>
      <c r="C58" s="6">
        <v>5.3325203252032501E-3</v>
      </c>
      <c r="D58" s="8">
        <v>-0.57999999999999996</v>
      </c>
      <c r="E58" s="32"/>
    </row>
    <row r="59" spans="1:5" x14ac:dyDescent="0.35">
      <c r="A59" s="31">
        <v>57</v>
      </c>
      <c r="B59" t="s">
        <v>77</v>
      </c>
      <c r="C59" s="6">
        <v>5.2626016260162497E-3</v>
      </c>
      <c r="D59" s="8" t="s">
        <v>66</v>
      </c>
      <c r="E59" s="32"/>
    </row>
    <row r="60" spans="1:5" x14ac:dyDescent="0.35">
      <c r="A60" s="31">
        <v>58</v>
      </c>
      <c r="B60" t="s">
        <v>62</v>
      </c>
      <c r="C60" s="6">
        <v>5.20975609756097E-3</v>
      </c>
      <c r="D60" s="8">
        <v>3.71</v>
      </c>
      <c r="E60" s="32"/>
    </row>
    <row r="61" spans="1:5" x14ac:dyDescent="0.35">
      <c r="A61" s="31">
        <v>59</v>
      </c>
      <c r="B61" t="s">
        <v>86</v>
      </c>
      <c r="C61" s="6">
        <v>5.1764227642276395E-3</v>
      </c>
      <c r="D61" s="8" t="s">
        <v>66</v>
      </c>
      <c r="E61" s="32"/>
    </row>
    <row r="62" spans="1:5" x14ac:dyDescent="0.35">
      <c r="A62" s="31">
        <v>60</v>
      </c>
      <c r="B62" t="s">
        <v>89</v>
      </c>
      <c r="C62" s="6">
        <v>4.9715447154471499E-3</v>
      </c>
      <c r="D62" s="8" t="s">
        <v>66</v>
      </c>
      <c r="E62" s="32"/>
    </row>
    <row r="63" spans="1:5" x14ac:dyDescent="0.35">
      <c r="A63" s="31">
        <v>61</v>
      </c>
      <c r="B63" t="s">
        <v>88</v>
      </c>
      <c r="C63" s="6">
        <v>4.8837398373983701E-3</v>
      </c>
      <c r="D63" s="8">
        <v>1.82</v>
      </c>
      <c r="E63" s="32"/>
    </row>
    <row r="64" spans="1:5" x14ac:dyDescent="0.35">
      <c r="A64" s="31">
        <v>62</v>
      </c>
      <c r="B64" t="s">
        <v>90</v>
      </c>
      <c r="C64" s="6">
        <v>4.7837398373983707E-3</v>
      </c>
      <c r="D64" s="8" t="s">
        <v>66</v>
      </c>
      <c r="E64" s="32"/>
    </row>
    <row r="65" spans="1:5" x14ac:dyDescent="0.35">
      <c r="A65" s="31">
        <v>63</v>
      </c>
      <c r="B65" t="s">
        <v>93</v>
      </c>
      <c r="C65" s="6">
        <v>4.7577235772357698E-3</v>
      </c>
      <c r="D65" s="8">
        <v>6.75</v>
      </c>
      <c r="E65" s="32"/>
    </row>
    <row r="66" spans="1:5" x14ac:dyDescent="0.35">
      <c r="A66" s="31">
        <v>64</v>
      </c>
      <c r="B66" t="s">
        <v>41</v>
      </c>
      <c r="C66" s="6">
        <v>4.4243902439024402E-3</v>
      </c>
      <c r="D66" s="8" t="s">
        <v>66</v>
      </c>
      <c r="E66" s="32"/>
    </row>
    <row r="67" spans="1:5" x14ac:dyDescent="0.35">
      <c r="A67" s="31">
        <v>65</v>
      </c>
      <c r="B67" t="s">
        <v>94</v>
      </c>
      <c r="C67" s="6">
        <v>4.33252032520325E-3</v>
      </c>
      <c r="D67" s="8" t="s">
        <v>66</v>
      </c>
      <c r="E67" s="32"/>
    </row>
    <row r="68" spans="1:5" x14ac:dyDescent="0.35">
      <c r="A68" s="31">
        <v>66</v>
      </c>
      <c r="B68" t="s">
        <v>107</v>
      </c>
      <c r="C68" s="6">
        <v>4.1308943089430799E-3</v>
      </c>
      <c r="D68" s="8" t="s">
        <v>66</v>
      </c>
      <c r="E68" s="32"/>
    </row>
    <row r="69" spans="1:5" x14ac:dyDescent="0.35">
      <c r="A69" s="31">
        <v>67</v>
      </c>
      <c r="B69" t="s">
        <v>104</v>
      </c>
      <c r="C69" s="6">
        <v>4.0349593495934899E-3</v>
      </c>
      <c r="D69" s="8" t="s">
        <v>66</v>
      </c>
      <c r="E69" s="32"/>
    </row>
    <row r="70" spans="1:5" x14ac:dyDescent="0.35">
      <c r="A70" s="31">
        <v>68</v>
      </c>
      <c r="B70" t="s">
        <v>96</v>
      </c>
      <c r="C70" s="6">
        <v>3.9373983739837397E-3</v>
      </c>
      <c r="D70" s="8" t="s">
        <v>66</v>
      </c>
      <c r="E70" s="32"/>
    </row>
    <row r="71" spans="1:5" x14ac:dyDescent="0.35">
      <c r="A71" s="31">
        <v>69</v>
      </c>
      <c r="B71" t="s">
        <v>49</v>
      </c>
      <c r="C71" s="6">
        <v>3.92113821138211E-3</v>
      </c>
      <c r="D71" s="8">
        <v>-0.91</v>
      </c>
      <c r="E71" s="32"/>
    </row>
    <row r="72" spans="1:5" x14ac:dyDescent="0.35">
      <c r="A72" s="31">
        <v>70</v>
      </c>
      <c r="B72" t="s">
        <v>103</v>
      </c>
      <c r="C72" s="6">
        <v>3.8016260162601601E-3</v>
      </c>
      <c r="D72" s="8">
        <v>-0.78</v>
      </c>
      <c r="E72" s="32"/>
    </row>
    <row r="73" spans="1:5" x14ac:dyDescent="0.35">
      <c r="A73" s="31">
        <v>71</v>
      </c>
      <c r="B73" t="s">
        <v>114</v>
      </c>
      <c r="C73" s="6">
        <v>3.7577235772357697E-3</v>
      </c>
      <c r="D73" s="8">
        <v>2.2999999999999998</v>
      </c>
      <c r="E73" s="32"/>
    </row>
    <row r="74" spans="1:5" x14ac:dyDescent="0.35">
      <c r="A74" s="31">
        <f>+A73+1</f>
        <v>72</v>
      </c>
      <c r="B74" t="s">
        <v>92</v>
      </c>
      <c r="C74" s="6">
        <v>3.7276422764227603E-3</v>
      </c>
      <c r="D74" s="8" t="s">
        <v>66</v>
      </c>
      <c r="E74" s="32"/>
    </row>
    <row r="75" spans="1:5" x14ac:dyDescent="0.35">
      <c r="A75" s="31">
        <f t="shared" ref="A75:A138" si="0">+A74+1</f>
        <v>73</v>
      </c>
      <c r="B75" t="s">
        <v>102</v>
      </c>
      <c r="C75" s="6">
        <v>3.7146341463414599E-3</v>
      </c>
      <c r="D75" s="8">
        <v>-0.78</v>
      </c>
      <c r="E75" s="32"/>
    </row>
    <row r="76" spans="1:5" x14ac:dyDescent="0.35">
      <c r="A76" s="31">
        <f t="shared" si="0"/>
        <v>74</v>
      </c>
      <c r="B76" t="s">
        <v>64</v>
      </c>
      <c r="C76" s="6">
        <v>3.6593495934959305E-3</v>
      </c>
      <c r="D76" s="8" t="s">
        <v>66</v>
      </c>
      <c r="E76" s="32"/>
    </row>
    <row r="77" spans="1:5" x14ac:dyDescent="0.35">
      <c r="A77" s="33">
        <f t="shared" si="0"/>
        <v>75</v>
      </c>
      <c r="B77" s="23" t="s">
        <v>101</v>
      </c>
      <c r="C77" s="24">
        <v>3.3991869918699202E-3</v>
      </c>
      <c r="D77" s="25" t="s">
        <v>66</v>
      </c>
      <c r="E77" s="34"/>
    </row>
    <row r="78" spans="1:5" x14ac:dyDescent="0.35">
      <c r="A78" s="31">
        <f t="shared" si="0"/>
        <v>76</v>
      </c>
      <c r="B78" t="s">
        <v>100</v>
      </c>
      <c r="C78" s="6">
        <v>3.3951219512195104E-3</v>
      </c>
      <c r="D78" s="8" t="s">
        <v>66</v>
      </c>
      <c r="E78" s="32" t="s">
        <v>47</v>
      </c>
    </row>
    <row r="79" spans="1:5" x14ac:dyDescent="0.35">
      <c r="A79" s="31">
        <f t="shared" si="0"/>
        <v>77</v>
      </c>
      <c r="B79" t="s">
        <v>44</v>
      </c>
      <c r="C79" s="6">
        <v>3.35853658536585E-3</v>
      </c>
      <c r="D79" s="8">
        <v>0.26</v>
      </c>
      <c r="E79" s="32"/>
    </row>
    <row r="80" spans="1:5" x14ac:dyDescent="0.35">
      <c r="A80" s="31">
        <f t="shared" si="0"/>
        <v>78</v>
      </c>
      <c r="B80" t="s">
        <v>98</v>
      </c>
      <c r="C80" s="6">
        <v>3.3398373983739797E-3</v>
      </c>
      <c r="D80" s="8" t="s">
        <v>66</v>
      </c>
      <c r="E80" s="32"/>
    </row>
    <row r="81" spans="1:5" x14ac:dyDescent="0.35">
      <c r="A81" s="31">
        <f t="shared" si="0"/>
        <v>79</v>
      </c>
      <c r="B81" t="s">
        <v>99</v>
      </c>
      <c r="C81" s="6">
        <v>3.26747967479674E-3</v>
      </c>
      <c r="D81" s="8">
        <v>-1.37</v>
      </c>
      <c r="E81" s="32"/>
    </row>
    <row r="82" spans="1:5" x14ac:dyDescent="0.35">
      <c r="A82" s="31">
        <f t="shared" si="0"/>
        <v>80</v>
      </c>
      <c r="B82" t="s">
        <v>110</v>
      </c>
      <c r="C82" s="6">
        <v>3.2211382113821103E-3</v>
      </c>
      <c r="D82" s="8" t="s">
        <v>66</v>
      </c>
      <c r="E82" s="32"/>
    </row>
    <row r="83" spans="1:5" x14ac:dyDescent="0.35">
      <c r="A83" s="31">
        <f t="shared" si="0"/>
        <v>81</v>
      </c>
      <c r="B83" t="s">
        <v>111</v>
      </c>
      <c r="C83" s="6">
        <v>3.18536585365853E-3</v>
      </c>
      <c r="D83" s="8" t="s">
        <v>66</v>
      </c>
      <c r="E83" s="32"/>
    </row>
    <row r="84" spans="1:5" x14ac:dyDescent="0.35">
      <c r="A84" s="31">
        <f t="shared" si="0"/>
        <v>82</v>
      </c>
      <c r="B84" t="s">
        <v>97</v>
      </c>
      <c r="C84" s="6">
        <v>3.1439024390243803E-3</v>
      </c>
      <c r="D84" s="8" t="s">
        <v>66</v>
      </c>
      <c r="E84" s="32"/>
    </row>
    <row r="85" spans="1:5" x14ac:dyDescent="0.35">
      <c r="A85" s="31">
        <f t="shared" si="0"/>
        <v>83</v>
      </c>
      <c r="B85" t="s">
        <v>52</v>
      </c>
      <c r="C85" s="6">
        <v>2.85853658536585E-3</v>
      </c>
      <c r="D85" s="8">
        <v>6.46</v>
      </c>
      <c r="E85" s="32"/>
    </row>
    <row r="86" spans="1:5" x14ac:dyDescent="0.35">
      <c r="A86" s="31">
        <f t="shared" si="0"/>
        <v>84</v>
      </c>
      <c r="B86" t="s">
        <v>117</v>
      </c>
      <c r="C86" s="6">
        <v>2.8089430894308897E-3</v>
      </c>
      <c r="D86" s="8">
        <v>2.97</v>
      </c>
      <c r="E86" s="32"/>
    </row>
    <row r="87" spans="1:5" x14ac:dyDescent="0.35">
      <c r="A87" s="31">
        <f t="shared" si="0"/>
        <v>85</v>
      </c>
      <c r="B87" t="s">
        <v>51</v>
      </c>
      <c r="C87" s="6">
        <v>2.78130081300812E-3</v>
      </c>
      <c r="D87" s="8">
        <v>0.04</v>
      </c>
      <c r="E87" s="32"/>
    </row>
    <row r="88" spans="1:5" x14ac:dyDescent="0.35">
      <c r="A88" s="31">
        <f t="shared" si="0"/>
        <v>86</v>
      </c>
      <c r="B88" t="s">
        <v>106</v>
      </c>
      <c r="C88" s="6">
        <v>2.7723577235772303E-3</v>
      </c>
      <c r="D88" s="8" t="s">
        <v>66</v>
      </c>
      <c r="E88" s="32"/>
    </row>
    <row r="89" spans="1:5" x14ac:dyDescent="0.35">
      <c r="A89" s="31">
        <f t="shared" si="0"/>
        <v>87</v>
      </c>
      <c r="B89" t="s">
        <v>46</v>
      </c>
      <c r="C89" s="6">
        <v>2.7544715447154399E-3</v>
      </c>
      <c r="D89" s="8">
        <v>5.46</v>
      </c>
      <c r="E89" s="32"/>
    </row>
    <row r="90" spans="1:5" x14ac:dyDescent="0.35">
      <c r="A90" s="31">
        <f t="shared" si="0"/>
        <v>88</v>
      </c>
      <c r="B90" t="s">
        <v>105</v>
      </c>
      <c r="C90" s="6">
        <v>2.6959349593495903E-3</v>
      </c>
      <c r="D90" s="8" t="s">
        <v>66</v>
      </c>
      <c r="E90" s="32"/>
    </row>
    <row r="91" spans="1:5" x14ac:dyDescent="0.35">
      <c r="A91" s="31">
        <f t="shared" si="0"/>
        <v>89</v>
      </c>
      <c r="B91" t="s">
        <v>122</v>
      </c>
      <c r="C91" s="6">
        <v>2.6243902439024303E-3</v>
      </c>
      <c r="D91" s="8" t="s">
        <v>66</v>
      </c>
      <c r="E91" s="32"/>
    </row>
    <row r="92" spans="1:5" x14ac:dyDescent="0.35">
      <c r="A92" s="31">
        <f t="shared" si="0"/>
        <v>90</v>
      </c>
      <c r="B92" t="s">
        <v>133</v>
      </c>
      <c r="C92" s="6">
        <v>2.5869918699186899E-3</v>
      </c>
      <c r="D92" s="8" t="s">
        <v>66</v>
      </c>
      <c r="E92" s="32"/>
    </row>
    <row r="93" spans="1:5" x14ac:dyDescent="0.35">
      <c r="A93" s="31">
        <f t="shared" si="0"/>
        <v>91</v>
      </c>
      <c r="B93" t="s">
        <v>124</v>
      </c>
      <c r="C93" s="6">
        <v>2.5674796747967399E-3</v>
      </c>
      <c r="D93" s="8" t="s">
        <v>66</v>
      </c>
      <c r="E93" s="32"/>
    </row>
    <row r="94" spans="1:5" x14ac:dyDescent="0.35">
      <c r="A94" s="31">
        <f t="shared" si="0"/>
        <v>92</v>
      </c>
      <c r="B94" t="s">
        <v>113</v>
      </c>
      <c r="C94" s="6">
        <v>2.5487804878048699E-3</v>
      </c>
      <c r="D94" s="8">
        <v>2.89</v>
      </c>
      <c r="E94" s="32"/>
    </row>
    <row r="95" spans="1:5" x14ac:dyDescent="0.35">
      <c r="A95" s="31">
        <f t="shared" si="0"/>
        <v>93</v>
      </c>
      <c r="B95" t="s">
        <v>95</v>
      </c>
      <c r="C95" s="6">
        <v>2.45447154471544E-3</v>
      </c>
      <c r="D95" s="8">
        <v>2.97</v>
      </c>
      <c r="E95" s="32"/>
    </row>
    <row r="96" spans="1:5" x14ac:dyDescent="0.35">
      <c r="A96" s="31">
        <f t="shared" si="0"/>
        <v>94</v>
      </c>
      <c r="B96" t="s">
        <v>109</v>
      </c>
      <c r="C96" s="6">
        <v>2.2975609756097502E-3</v>
      </c>
      <c r="D96" s="8" t="s">
        <v>66</v>
      </c>
      <c r="E96" s="32"/>
    </row>
    <row r="97" spans="1:5" x14ac:dyDescent="0.35">
      <c r="A97" s="31">
        <f t="shared" si="0"/>
        <v>95</v>
      </c>
      <c r="B97" t="s">
        <v>108</v>
      </c>
      <c r="C97" s="6">
        <v>2.12764227642276E-3</v>
      </c>
      <c r="D97" s="8">
        <v>2.04</v>
      </c>
      <c r="E97" s="32"/>
    </row>
    <row r="98" spans="1:5" x14ac:dyDescent="0.35">
      <c r="A98" s="31">
        <f t="shared" si="0"/>
        <v>96</v>
      </c>
      <c r="B98" t="s">
        <v>116</v>
      </c>
      <c r="C98" s="6">
        <v>1.8910569105691001E-3</v>
      </c>
      <c r="D98" s="8">
        <v>-0.97</v>
      </c>
      <c r="E98" s="32"/>
    </row>
    <row r="99" spans="1:5" x14ac:dyDescent="0.35">
      <c r="A99" s="31">
        <f t="shared" si="0"/>
        <v>97</v>
      </c>
      <c r="B99" t="s">
        <v>135</v>
      </c>
      <c r="C99" s="6">
        <v>1.8756097560975599E-3</v>
      </c>
      <c r="D99" s="8">
        <v>1.1000000000000001</v>
      </c>
      <c r="E99" s="32"/>
    </row>
    <row r="100" spans="1:5" x14ac:dyDescent="0.35">
      <c r="A100" s="31">
        <f t="shared" si="0"/>
        <v>98</v>
      </c>
      <c r="B100" t="s">
        <v>118</v>
      </c>
      <c r="C100" s="6">
        <v>1.8146341463414601E-3</v>
      </c>
      <c r="D100" s="8">
        <v>-3.77</v>
      </c>
      <c r="E100" s="32"/>
    </row>
    <row r="101" spans="1:5" x14ac:dyDescent="0.35">
      <c r="A101" s="31">
        <f t="shared" si="0"/>
        <v>99</v>
      </c>
      <c r="B101" t="s">
        <v>123</v>
      </c>
      <c r="C101" s="6">
        <v>1.75609756097561E-3</v>
      </c>
      <c r="D101" s="8">
        <v>3.24</v>
      </c>
      <c r="E101" s="32"/>
    </row>
    <row r="102" spans="1:5" x14ac:dyDescent="0.35">
      <c r="A102" s="31">
        <f t="shared" si="0"/>
        <v>100</v>
      </c>
      <c r="B102" t="s">
        <v>126</v>
      </c>
      <c r="C102" s="6">
        <v>1.7422764227642202E-3</v>
      </c>
      <c r="D102" s="8">
        <v>0.11</v>
      </c>
      <c r="E102" s="32"/>
    </row>
    <row r="103" spans="1:5" x14ac:dyDescent="0.35">
      <c r="A103" s="31">
        <f t="shared" si="0"/>
        <v>101</v>
      </c>
      <c r="B103" t="s">
        <v>112</v>
      </c>
      <c r="C103" s="6">
        <v>1.7186991869918599E-3</v>
      </c>
      <c r="D103" s="8" t="s">
        <v>66</v>
      </c>
      <c r="E103" s="32"/>
    </row>
    <row r="104" spans="1:5" x14ac:dyDescent="0.35">
      <c r="A104" s="31">
        <f t="shared" si="0"/>
        <v>102</v>
      </c>
      <c r="B104" t="s">
        <v>120</v>
      </c>
      <c r="C104" s="6">
        <v>1.68536585365853E-3</v>
      </c>
      <c r="D104" s="8">
        <v>4.2300000000000004</v>
      </c>
      <c r="E104" s="32"/>
    </row>
    <row r="105" spans="1:5" x14ac:dyDescent="0.35">
      <c r="A105" s="31">
        <f t="shared" si="0"/>
        <v>103</v>
      </c>
      <c r="B105" t="s">
        <v>57</v>
      </c>
      <c r="C105" s="6">
        <v>1.6186991869918698E-3</v>
      </c>
      <c r="D105" s="8">
        <v>2.52</v>
      </c>
      <c r="E105" s="32"/>
    </row>
    <row r="106" spans="1:5" x14ac:dyDescent="0.35">
      <c r="A106" s="31">
        <f t="shared" si="0"/>
        <v>104</v>
      </c>
      <c r="B106" t="s">
        <v>125</v>
      </c>
      <c r="C106" s="6">
        <v>1.6032520325203201E-3</v>
      </c>
      <c r="D106" s="8" t="s">
        <v>66</v>
      </c>
      <c r="E106" s="32"/>
    </row>
    <row r="107" spans="1:5" x14ac:dyDescent="0.35">
      <c r="A107" s="31">
        <f t="shared" si="0"/>
        <v>105</v>
      </c>
      <c r="B107" t="s">
        <v>119</v>
      </c>
      <c r="C107" s="6">
        <v>1.5764227642276398E-3</v>
      </c>
      <c r="D107" s="8" t="s">
        <v>66</v>
      </c>
      <c r="E107" s="32"/>
    </row>
    <row r="108" spans="1:5" x14ac:dyDescent="0.35">
      <c r="A108" s="31">
        <f t="shared" si="0"/>
        <v>106</v>
      </c>
      <c r="B108" t="s">
        <v>128</v>
      </c>
      <c r="C108" s="6">
        <v>1.56666666666666E-3</v>
      </c>
      <c r="D108" s="8">
        <v>-0.03</v>
      </c>
      <c r="E108" s="32"/>
    </row>
    <row r="109" spans="1:5" x14ac:dyDescent="0.35">
      <c r="A109" s="31">
        <f t="shared" si="0"/>
        <v>107</v>
      </c>
      <c r="B109" t="s">
        <v>121</v>
      </c>
      <c r="C109" s="6">
        <v>1.4829268292682902E-3</v>
      </c>
      <c r="D109" s="8">
        <v>1.91</v>
      </c>
      <c r="E109" s="32"/>
    </row>
    <row r="110" spans="1:5" x14ac:dyDescent="0.35">
      <c r="A110" s="31">
        <f t="shared" si="0"/>
        <v>108</v>
      </c>
      <c r="B110" t="s">
        <v>115</v>
      </c>
      <c r="C110" s="6">
        <v>1.46747967479674E-3</v>
      </c>
      <c r="D110" s="8" t="s">
        <v>66</v>
      </c>
      <c r="E110" s="32"/>
    </row>
    <row r="111" spans="1:5" x14ac:dyDescent="0.35">
      <c r="A111" s="31">
        <f t="shared" si="0"/>
        <v>109</v>
      </c>
      <c r="B111" t="s">
        <v>53</v>
      </c>
      <c r="C111" s="6">
        <v>1.3650406504065E-3</v>
      </c>
      <c r="D111" s="8">
        <v>5.14</v>
      </c>
      <c r="E111" s="32"/>
    </row>
    <row r="112" spans="1:5" x14ac:dyDescent="0.35">
      <c r="A112" s="31">
        <f t="shared" si="0"/>
        <v>110</v>
      </c>
      <c r="B112" t="s">
        <v>50</v>
      </c>
      <c r="C112" s="6">
        <v>1.2829268292682899E-3</v>
      </c>
      <c r="D112" s="8" t="s">
        <v>66</v>
      </c>
      <c r="E112" s="32"/>
    </row>
    <row r="113" spans="1:5" x14ac:dyDescent="0.35">
      <c r="A113" s="31">
        <f t="shared" si="0"/>
        <v>111</v>
      </c>
      <c r="B113" t="s">
        <v>63</v>
      </c>
      <c r="C113" s="6">
        <v>1.2520325203252E-3</v>
      </c>
      <c r="D113" s="8" t="s">
        <v>66</v>
      </c>
      <c r="E113" s="32"/>
    </row>
    <row r="114" spans="1:5" x14ac:dyDescent="0.35">
      <c r="A114" s="31">
        <f t="shared" si="0"/>
        <v>112</v>
      </c>
      <c r="B114" t="s">
        <v>130</v>
      </c>
      <c r="C114" s="6">
        <v>1.2373983739837301E-3</v>
      </c>
      <c r="D114" s="8" t="s">
        <v>66</v>
      </c>
      <c r="E114" s="32"/>
    </row>
    <row r="115" spans="1:5" x14ac:dyDescent="0.35">
      <c r="A115" s="31">
        <f t="shared" si="0"/>
        <v>113</v>
      </c>
      <c r="B115" t="s">
        <v>129</v>
      </c>
      <c r="C115" s="6">
        <v>1.07317073170731E-3</v>
      </c>
      <c r="D115" s="8" t="s">
        <v>66</v>
      </c>
      <c r="E115" s="32"/>
    </row>
    <row r="116" spans="1:5" x14ac:dyDescent="0.35">
      <c r="A116" s="31">
        <f t="shared" si="0"/>
        <v>114</v>
      </c>
      <c r="B116" t="s">
        <v>136</v>
      </c>
      <c r="C116" s="6">
        <v>1.0105691056910499E-3</v>
      </c>
      <c r="D116" s="8" t="s">
        <v>66</v>
      </c>
      <c r="E116" s="32"/>
    </row>
    <row r="117" spans="1:5" x14ac:dyDescent="0.35">
      <c r="A117" s="31">
        <f t="shared" si="0"/>
        <v>115</v>
      </c>
      <c r="B117" t="s">
        <v>142</v>
      </c>
      <c r="C117" s="6">
        <v>9.13821138211382E-4</v>
      </c>
      <c r="D117" s="8" t="s">
        <v>66</v>
      </c>
      <c r="E117" s="32"/>
    </row>
    <row r="118" spans="1:5" x14ac:dyDescent="0.35">
      <c r="A118" s="31">
        <f t="shared" si="0"/>
        <v>116</v>
      </c>
      <c r="B118" t="s">
        <v>131</v>
      </c>
      <c r="C118" s="6">
        <v>8.8130081300813001E-4</v>
      </c>
      <c r="D118" s="8">
        <v>3.32</v>
      </c>
      <c r="E118" s="32"/>
    </row>
    <row r="119" spans="1:5" x14ac:dyDescent="0.35">
      <c r="A119" s="31">
        <f t="shared" si="0"/>
        <v>117</v>
      </c>
      <c r="B119" t="s">
        <v>132</v>
      </c>
      <c r="C119" s="6">
        <v>8.38211382113821E-4</v>
      </c>
      <c r="D119" s="8" t="s">
        <v>66</v>
      </c>
      <c r="E119" s="32"/>
    </row>
    <row r="120" spans="1:5" x14ac:dyDescent="0.35">
      <c r="A120" s="31">
        <f t="shared" si="0"/>
        <v>118</v>
      </c>
      <c r="B120" t="s">
        <v>137</v>
      </c>
      <c r="C120" s="6">
        <v>8.1869918699187E-4</v>
      </c>
      <c r="D120" s="8" t="s">
        <v>66</v>
      </c>
      <c r="E120" s="32"/>
    </row>
    <row r="121" spans="1:5" x14ac:dyDescent="0.35">
      <c r="A121" s="31">
        <f t="shared" si="0"/>
        <v>119</v>
      </c>
      <c r="B121" t="s">
        <v>139</v>
      </c>
      <c r="C121" s="6">
        <v>8.0731707317073108E-4</v>
      </c>
      <c r="D121" s="8" t="s">
        <v>66</v>
      </c>
      <c r="E121" s="32"/>
    </row>
    <row r="122" spans="1:5" x14ac:dyDescent="0.35">
      <c r="A122" s="31">
        <f t="shared" si="0"/>
        <v>120</v>
      </c>
      <c r="B122" t="s">
        <v>138</v>
      </c>
      <c r="C122" s="6">
        <v>7.1300813008130098E-4</v>
      </c>
      <c r="D122" s="8" t="s">
        <v>66</v>
      </c>
      <c r="E122" s="32"/>
    </row>
    <row r="123" spans="1:5" x14ac:dyDescent="0.35">
      <c r="A123" s="31">
        <f t="shared" si="0"/>
        <v>121</v>
      </c>
      <c r="B123" t="s">
        <v>134</v>
      </c>
      <c r="C123" s="6">
        <v>6.9593495934959298E-4</v>
      </c>
      <c r="D123" s="8" t="s">
        <v>66</v>
      </c>
      <c r="E123" s="32"/>
    </row>
    <row r="124" spans="1:5" x14ac:dyDescent="0.35">
      <c r="A124" s="31">
        <f t="shared" si="0"/>
        <v>122</v>
      </c>
      <c r="B124" t="s">
        <v>141</v>
      </c>
      <c r="C124" s="6">
        <v>6.4634146341463407E-4</v>
      </c>
      <c r="D124" s="8" t="s">
        <v>66</v>
      </c>
      <c r="E124" s="32"/>
    </row>
    <row r="125" spans="1:5" x14ac:dyDescent="0.35">
      <c r="A125" s="31">
        <f t="shared" si="0"/>
        <v>123</v>
      </c>
      <c r="B125" t="s">
        <v>152</v>
      </c>
      <c r="C125" s="6">
        <v>6.3658536585365797E-4</v>
      </c>
      <c r="D125" s="8" t="s">
        <v>66</v>
      </c>
      <c r="E125" s="32"/>
    </row>
    <row r="126" spans="1:5" x14ac:dyDescent="0.35">
      <c r="A126" s="31">
        <f t="shared" si="0"/>
        <v>124</v>
      </c>
      <c r="B126" t="s">
        <v>157</v>
      </c>
      <c r="C126" s="6">
        <v>6.1382113821138197E-4</v>
      </c>
      <c r="D126" s="8">
        <v>4.2</v>
      </c>
      <c r="E126" s="32"/>
    </row>
    <row r="127" spans="1:5" x14ac:dyDescent="0.35">
      <c r="A127" s="31">
        <f t="shared" si="0"/>
        <v>125</v>
      </c>
      <c r="B127" t="s">
        <v>54</v>
      </c>
      <c r="C127" s="6">
        <v>6.0650406504065006E-4</v>
      </c>
      <c r="D127" s="8">
        <v>6.42</v>
      </c>
      <c r="E127" s="32"/>
    </row>
    <row r="128" spans="1:5" x14ac:dyDescent="0.35">
      <c r="A128" s="31">
        <f t="shared" si="0"/>
        <v>126</v>
      </c>
      <c r="B128" t="s">
        <v>140</v>
      </c>
      <c r="C128" s="6">
        <v>5.8130081300812998E-4</v>
      </c>
      <c r="D128" s="8" t="s">
        <v>66</v>
      </c>
      <c r="E128" s="32"/>
    </row>
    <row r="129" spans="1:5" x14ac:dyDescent="0.35">
      <c r="A129" s="31">
        <f t="shared" si="0"/>
        <v>127</v>
      </c>
      <c r="B129" t="s">
        <v>143</v>
      </c>
      <c r="C129" s="6">
        <v>4.9674796747967392E-4</v>
      </c>
      <c r="D129" s="8" t="s">
        <v>66</v>
      </c>
      <c r="E129" s="32"/>
    </row>
    <row r="130" spans="1:5" x14ac:dyDescent="0.35">
      <c r="A130" s="31">
        <f t="shared" si="0"/>
        <v>128</v>
      </c>
      <c r="B130" t="s">
        <v>144</v>
      </c>
      <c r="C130" s="6">
        <v>4.9024390243902402E-4</v>
      </c>
      <c r="D130" s="8" t="s">
        <v>66</v>
      </c>
      <c r="E130" s="32"/>
    </row>
    <row r="131" spans="1:5" x14ac:dyDescent="0.35">
      <c r="A131" s="31">
        <f t="shared" si="0"/>
        <v>129</v>
      </c>
      <c r="B131" t="s">
        <v>127</v>
      </c>
      <c r="C131" s="6">
        <v>4.4796747967479599E-4</v>
      </c>
      <c r="D131" s="8" t="s">
        <v>66</v>
      </c>
      <c r="E131" s="32"/>
    </row>
    <row r="132" spans="1:5" x14ac:dyDescent="0.35">
      <c r="A132" s="31">
        <f t="shared" si="0"/>
        <v>130</v>
      </c>
      <c r="B132" t="s">
        <v>147</v>
      </c>
      <c r="C132" s="6">
        <v>3.6910569105691004E-4</v>
      </c>
      <c r="D132" s="8" t="s">
        <v>66</v>
      </c>
      <c r="E132" s="32"/>
    </row>
    <row r="133" spans="1:5" x14ac:dyDescent="0.35">
      <c r="A133" s="31">
        <f t="shared" si="0"/>
        <v>131</v>
      </c>
      <c r="B133" t="s">
        <v>146</v>
      </c>
      <c r="C133" s="6">
        <v>3.2764227642276397E-4</v>
      </c>
      <c r="D133" s="8" t="s">
        <v>66</v>
      </c>
      <c r="E133" s="32"/>
    </row>
    <row r="134" spans="1:5" x14ac:dyDescent="0.35">
      <c r="A134" s="31">
        <f t="shared" si="0"/>
        <v>132</v>
      </c>
      <c r="B134" t="s">
        <v>55</v>
      </c>
      <c r="C134" s="6">
        <v>3.2764227642276397E-4</v>
      </c>
      <c r="D134" s="8">
        <v>1.39</v>
      </c>
      <c r="E134" s="32"/>
    </row>
    <row r="135" spans="1:5" x14ac:dyDescent="0.35">
      <c r="A135" s="31">
        <f t="shared" si="0"/>
        <v>133</v>
      </c>
      <c r="B135" t="s">
        <v>65</v>
      </c>
      <c r="C135" s="6">
        <v>2.77235772357723E-4</v>
      </c>
      <c r="D135" s="8" t="s">
        <v>66</v>
      </c>
      <c r="E135" s="32"/>
    </row>
    <row r="136" spans="1:5" x14ac:dyDescent="0.35">
      <c r="A136" s="31">
        <f t="shared" si="0"/>
        <v>134</v>
      </c>
      <c r="B136" t="s">
        <v>154</v>
      </c>
      <c r="C136" s="6">
        <v>2.6178861788617798E-4</v>
      </c>
      <c r="D136" s="8" t="s">
        <v>66</v>
      </c>
      <c r="E136" s="32"/>
    </row>
    <row r="137" spans="1:5" x14ac:dyDescent="0.35">
      <c r="A137" s="31">
        <f t="shared" si="0"/>
        <v>135</v>
      </c>
      <c r="B137" t="s">
        <v>150</v>
      </c>
      <c r="C137" s="6">
        <v>2.60975609756097E-4</v>
      </c>
      <c r="D137" s="8" t="s">
        <v>66</v>
      </c>
      <c r="E137" s="32"/>
    </row>
    <row r="138" spans="1:5" x14ac:dyDescent="0.35">
      <c r="A138" s="31">
        <f t="shared" si="0"/>
        <v>136</v>
      </c>
      <c r="B138" t="s">
        <v>162</v>
      </c>
      <c r="C138" s="6">
        <v>2.5609756097560901E-4</v>
      </c>
      <c r="D138" s="8">
        <v>3.78</v>
      </c>
      <c r="E138" s="32"/>
    </row>
    <row r="139" spans="1:5" x14ac:dyDescent="0.35">
      <c r="A139" s="31">
        <f t="shared" ref="A139:A150" si="1">+A138+1</f>
        <v>137</v>
      </c>
      <c r="B139" t="s">
        <v>148</v>
      </c>
      <c r="C139" s="6">
        <v>2.3089430894308898E-4</v>
      </c>
      <c r="D139" s="8" t="s">
        <v>66</v>
      </c>
      <c r="E139" s="32"/>
    </row>
    <row r="140" spans="1:5" x14ac:dyDescent="0.35">
      <c r="A140" s="31">
        <f t="shared" si="1"/>
        <v>138</v>
      </c>
      <c r="B140" t="s">
        <v>151</v>
      </c>
      <c r="C140" s="6">
        <v>1.9186991869918598E-4</v>
      </c>
      <c r="D140" s="8" t="s">
        <v>66</v>
      </c>
      <c r="E140" s="32"/>
    </row>
    <row r="141" spans="1:5" x14ac:dyDescent="0.35">
      <c r="A141" s="31">
        <f t="shared" si="1"/>
        <v>139</v>
      </c>
      <c r="B141" t="s">
        <v>149</v>
      </c>
      <c r="C141" s="6">
        <v>1.4227642276422699E-4</v>
      </c>
      <c r="D141" s="8" t="s">
        <v>66</v>
      </c>
      <c r="E141" s="32"/>
    </row>
    <row r="142" spans="1:5" x14ac:dyDescent="0.35">
      <c r="A142" s="31">
        <f t="shared" si="1"/>
        <v>140</v>
      </c>
      <c r="B142" t="s">
        <v>145</v>
      </c>
      <c r="C142" s="6">
        <v>1.23577235772357E-4</v>
      </c>
      <c r="D142" s="8" t="s">
        <v>66</v>
      </c>
      <c r="E142" s="32"/>
    </row>
    <row r="143" spans="1:5" x14ac:dyDescent="0.35">
      <c r="A143" s="31">
        <f t="shared" si="1"/>
        <v>141</v>
      </c>
      <c r="B143" t="s">
        <v>155</v>
      </c>
      <c r="C143" s="6">
        <v>1.21951219512195E-4</v>
      </c>
      <c r="D143" s="8" t="s">
        <v>66</v>
      </c>
      <c r="E143" s="32"/>
    </row>
    <row r="144" spans="1:5" x14ac:dyDescent="0.35">
      <c r="A144" s="31">
        <f t="shared" si="1"/>
        <v>142</v>
      </c>
      <c r="B144" t="s">
        <v>163</v>
      </c>
      <c r="C144" s="6">
        <v>1.13821138211382E-4</v>
      </c>
      <c r="D144" s="8">
        <v>4.5599999999999996</v>
      </c>
      <c r="E144" s="32"/>
    </row>
    <row r="145" spans="1:5" x14ac:dyDescent="0.35">
      <c r="A145" s="31">
        <f t="shared" si="1"/>
        <v>143</v>
      </c>
      <c r="B145" t="s">
        <v>153</v>
      </c>
      <c r="C145" s="6">
        <v>1.13821138211382E-4</v>
      </c>
      <c r="D145" s="8" t="s">
        <v>66</v>
      </c>
      <c r="E145" s="32"/>
    </row>
    <row r="146" spans="1:5" x14ac:dyDescent="0.35">
      <c r="A146" s="31">
        <f t="shared" si="1"/>
        <v>144</v>
      </c>
      <c r="B146" t="s">
        <v>48</v>
      </c>
      <c r="C146" s="6">
        <v>1.04065040650406E-4</v>
      </c>
      <c r="D146" s="8">
        <v>10.8</v>
      </c>
      <c r="E146" s="32"/>
    </row>
    <row r="147" spans="1:5" x14ac:dyDescent="0.35">
      <c r="A147" s="31">
        <f t="shared" si="1"/>
        <v>145</v>
      </c>
      <c r="B147" t="s">
        <v>158</v>
      </c>
      <c r="C147" s="6">
        <v>8.3739837398373997E-5</v>
      </c>
      <c r="D147" s="8" t="s">
        <v>66</v>
      </c>
      <c r="E147" s="32"/>
    </row>
    <row r="148" spans="1:5" x14ac:dyDescent="0.35">
      <c r="A148" s="31">
        <f>+A147+1</f>
        <v>146</v>
      </c>
      <c r="B148" t="s">
        <v>156</v>
      </c>
      <c r="C148" s="6">
        <v>6.8292682926829199E-5</v>
      </c>
      <c r="D148" s="8" t="s">
        <v>66</v>
      </c>
      <c r="E148" s="32"/>
    </row>
    <row r="149" spans="1:5" x14ac:dyDescent="0.35">
      <c r="A149" s="31">
        <f t="shared" si="1"/>
        <v>147</v>
      </c>
      <c r="B149" t="s">
        <v>159</v>
      </c>
      <c r="C149" s="6">
        <v>4.8780487804877997E-5</v>
      </c>
      <c r="D149" s="8" t="s">
        <v>66</v>
      </c>
      <c r="E149" s="32"/>
    </row>
    <row r="150" spans="1:5" x14ac:dyDescent="0.35">
      <c r="A150" s="33">
        <f t="shared" si="1"/>
        <v>148</v>
      </c>
      <c r="B150" s="23" t="s">
        <v>160</v>
      </c>
      <c r="C150" s="24">
        <v>1.54471544715447E-5</v>
      </c>
      <c r="D150" s="25" t="s">
        <v>66</v>
      </c>
      <c r="E150" s="34"/>
    </row>
    <row r="151" spans="1:5" x14ac:dyDescent="0.35">
      <c r="D151" s="8"/>
    </row>
    <row r="152" spans="1:5" x14ac:dyDescent="0.35">
      <c r="D152" s="8"/>
    </row>
  </sheetData>
  <autoFilter ref="A2:E152" xr:uid="{BCF2833E-9A66-49CF-A9DE-AC5A7CC32312}"/>
  <mergeCells count="1">
    <mergeCell ref="A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7cd7e8f-5f4c-45ad-bbf2-50d375ab8b70">
      <Terms xmlns="http://schemas.microsoft.com/office/infopath/2007/PartnerControls"/>
    </lcf76f155ced4ddcb4097134ff3c332f>
    <TaxCatchAll xmlns="1a38297f-a426-4358-85b0-ec53ac5b0b9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6F4B00D5ED734FBD6F540BA7EF9127" ma:contentTypeVersion="11" ma:contentTypeDescription="Create a new document." ma:contentTypeScope="" ma:versionID="69630778f0a12273b1c08a19cb676c9d">
  <xsd:schema xmlns:xsd="http://www.w3.org/2001/XMLSchema" xmlns:xs="http://www.w3.org/2001/XMLSchema" xmlns:p="http://schemas.microsoft.com/office/2006/metadata/properties" xmlns:ns2="77cd7e8f-5f4c-45ad-bbf2-50d375ab8b70" xmlns:ns3="1a38297f-a426-4358-85b0-ec53ac5b0b9e" targetNamespace="http://schemas.microsoft.com/office/2006/metadata/properties" ma:root="true" ma:fieldsID="a4afc10e34703845eca9a555c6e47252" ns2:_="" ns3:_="">
    <xsd:import namespace="77cd7e8f-5f4c-45ad-bbf2-50d375ab8b70"/>
    <xsd:import namespace="1a38297f-a426-4358-85b0-ec53ac5b0b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cd7e8f-5f4c-45ad-bbf2-50d375ab8b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13549c4f-b770-4fa1-b6d3-e997af043c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38297f-a426-4358-85b0-ec53ac5b0b9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e3db60c-8603-44a0-ad97-3c2e0d924698}" ma:internalName="TaxCatchAll" ma:showField="CatchAllData" ma:web="1a38297f-a426-4358-85b0-ec53ac5b0b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F3E7BF-7BE1-4AA1-80E7-62722923724F}">
  <ds:schemaRefs>
    <ds:schemaRef ds:uri="http://schemas.microsoft.com/office/2006/metadata/properties"/>
    <ds:schemaRef ds:uri="http://schemas.microsoft.com/office/infopath/2007/PartnerControls"/>
    <ds:schemaRef ds:uri="77cd7e8f-5f4c-45ad-bbf2-50d375ab8b70"/>
    <ds:schemaRef ds:uri="1a38297f-a426-4358-85b0-ec53ac5b0b9e"/>
  </ds:schemaRefs>
</ds:datastoreItem>
</file>

<file path=customXml/itemProps2.xml><?xml version="1.0" encoding="utf-8"?>
<ds:datastoreItem xmlns:ds="http://schemas.openxmlformats.org/officeDocument/2006/customXml" ds:itemID="{C7D6EB00-9317-4B2F-B07D-32078B88F6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704194-9979-4EE3-843F-362F357FA6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cd7e8f-5f4c-45ad-bbf2-50d375ab8b70"/>
    <ds:schemaRef ds:uri="1a38297f-a426-4358-85b0-ec53ac5b0b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Disclaimer</vt:lpstr>
      <vt:lpstr>Summary</vt:lpstr>
      <vt:lpstr>Raw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Vlad Muste</dc:creator>
  <cp:keywords/>
  <dc:description/>
  <cp:lastModifiedBy>Adrien Flambard</cp:lastModifiedBy>
  <cp:revision/>
  <dcterms:created xsi:type="dcterms:W3CDTF">2026-01-30T21:32:56Z</dcterms:created>
  <dcterms:modified xsi:type="dcterms:W3CDTF">2026-07-02T14:11:22Z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0x010100836F4B00D5ED734FBD6F540BA7EF9127</vt:lpwstr>
  </property>
</Properties>
</file>